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95" windowHeight="79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K298" i="1"/>
  <c r="J298"/>
  <c r="I298"/>
  <c r="H298"/>
  <c r="G298"/>
  <c r="F298"/>
  <c r="K277"/>
  <c r="J277"/>
  <c r="I277"/>
  <c r="H277"/>
  <c r="G277"/>
  <c r="F277"/>
  <c r="K256"/>
  <c r="J256"/>
  <c r="I256"/>
  <c r="H256"/>
  <c r="G256"/>
  <c r="F256"/>
  <c r="K235"/>
  <c r="J235"/>
  <c r="I235"/>
  <c r="H235"/>
  <c r="G235"/>
  <c r="F235"/>
  <c r="K214"/>
  <c r="J214"/>
  <c r="I214"/>
  <c r="H214"/>
  <c r="G214"/>
  <c r="F214"/>
  <c r="K193"/>
  <c r="J193"/>
  <c r="I193"/>
  <c r="H193"/>
  <c r="G193"/>
  <c r="F193"/>
  <c r="K172"/>
  <c r="J172"/>
  <c r="I172"/>
  <c r="H172"/>
  <c r="G172"/>
  <c r="F172"/>
  <c r="K151"/>
  <c r="J151"/>
  <c r="I151"/>
  <c r="H151"/>
  <c r="G151"/>
  <c r="F151"/>
  <c r="K127"/>
  <c r="J127"/>
  <c r="I127"/>
  <c r="H127"/>
  <c r="G127"/>
  <c r="F127"/>
  <c r="K106"/>
  <c r="J106"/>
  <c r="I106"/>
  <c r="H106"/>
  <c r="G106"/>
  <c r="F106"/>
  <c r="K85"/>
  <c r="J85"/>
  <c r="I85"/>
  <c r="H85"/>
  <c r="G85"/>
  <c r="F85"/>
  <c r="K64"/>
  <c r="J64"/>
  <c r="I64"/>
  <c r="H64"/>
  <c r="G64"/>
  <c r="F64"/>
  <c r="K43"/>
  <c r="J43"/>
  <c r="I43"/>
  <c r="H43"/>
  <c r="G43"/>
  <c r="F43"/>
  <c r="K22"/>
  <c r="K300" s="1"/>
  <c r="J22"/>
  <c r="J300" s="1"/>
  <c r="I22"/>
  <c r="I300" s="1"/>
  <c r="H22"/>
  <c r="H300" s="1"/>
  <c r="G22"/>
  <c r="G300" s="1"/>
  <c r="F22"/>
  <c r="F300" s="1"/>
  <c r="F129" l="1"/>
  <c r="G129"/>
  <c r="H129"/>
  <c r="I129"/>
  <c r="J129"/>
  <c r="K129"/>
</calcChain>
</file>

<file path=xl/sharedStrings.xml><?xml version="1.0" encoding="utf-8"?>
<sst xmlns="http://schemas.openxmlformats.org/spreadsheetml/2006/main" count="1366" uniqueCount="476">
  <si>
    <t>D60+</t>
  </si>
  <si>
    <t>Monica Roeling</t>
  </si>
  <si>
    <t>SI</t>
  </si>
  <si>
    <t>H40/45</t>
  </si>
  <si>
    <t>John Graafmans</t>
  </si>
  <si>
    <t>01932</t>
  </si>
  <si>
    <t>H50/55</t>
  </si>
  <si>
    <t>D21/35</t>
  </si>
  <si>
    <t>Larissa Rand</t>
  </si>
  <si>
    <t>Petra Kostalova</t>
  </si>
  <si>
    <t>H21/35</t>
  </si>
  <si>
    <t>D40/45</t>
  </si>
  <si>
    <t>D50/55</t>
  </si>
  <si>
    <t>H60+</t>
  </si>
  <si>
    <t>D-14</t>
  </si>
  <si>
    <t>H-14</t>
  </si>
  <si>
    <t>D-17</t>
  </si>
  <si>
    <t>H-17</t>
  </si>
  <si>
    <t>D-20</t>
  </si>
  <si>
    <t>H-20</t>
  </si>
  <si>
    <t>Eva van der Hulst</t>
  </si>
  <si>
    <t>Gerber Loman</t>
  </si>
  <si>
    <t>Renee Temmen</t>
  </si>
  <si>
    <t>Joke Molenaar</t>
  </si>
  <si>
    <t>Hedwig de Jong</t>
  </si>
  <si>
    <t>Christa Zwikker</t>
  </si>
  <si>
    <t>Karst Mooij</t>
  </si>
  <si>
    <t>6285</t>
  </si>
  <si>
    <t>211577</t>
  </si>
  <si>
    <t>2045162</t>
  </si>
  <si>
    <t>51142</t>
  </si>
  <si>
    <t>741212</t>
  </si>
  <si>
    <t>443945</t>
  </si>
  <si>
    <t>Klaas de Jong</t>
  </si>
  <si>
    <t>5726</t>
  </si>
  <si>
    <t>6264</t>
  </si>
  <si>
    <t>2045163</t>
  </si>
  <si>
    <t>Frank Mensink</t>
  </si>
  <si>
    <t>994111</t>
  </si>
  <si>
    <t>Rolf van der Hulst</t>
  </si>
  <si>
    <t>2045166</t>
  </si>
  <si>
    <t>Johan van Elten</t>
  </si>
  <si>
    <t>Dicky Mooij</t>
  </si>
  <si>
    <t>Roland van Loon</t>
  </si>
  <si>
    <t>Sergey Fedatsenka</t>
  </si>
  <si>
    <t>Masja van de Ven</t>
  </si>
  <si>
    <t>442572</t>
  </si>
  <si>
    <t>Birgitta Verbeek</t>
  </si>
  <si>
    <t>Gyorgyi Corbet</t>
  </si>
  <si>
    <t>565000</t>
  </si>
  <si>
    <t>448923</t>
  </si>
  <si>
    <t>1201048</t>
  </si>
  <si>
    <t>Eva van Boven</t>
  </si>
  <si>
    <t>Eelco Muller</t>
  </si>
  <si>
    <t>5750</t>
  </si>
  <si>
    <t>Guus van Boven</t>
  </si>
  <si>
    <t>2052072</t>
  </si>
  <si>
    <t>550403</t>
  </si>
  <si>
    <t>901127</t>
  </si>
  <si>
    <t>5763</t>
  </si>
  <si>
    <t>Ella Bartels</t>
  </si>
  <si>
    <t>981995</t>
  </si>
  <si>
    <t>Nelly Kurt</t>
  </si>
  <si>
    <t>huur</t>
  </si>
  <si>
    <t>Wouter Foppen</t>
  </si>
  <si>
    <t>201722</t>
  </si>
  <si>
    <t>6281</t>
  </si>
  <si>
    <t>Federatie</t>
  </si>
  <si>
    <t>NOLB</t>
  </si>
  <si>
    <t>F.R.S.O.</t>
  </si>
  <si>
    <t>V.V.O.</t>
  </si>
  <si>
    <t>WTB</t>
  </si>
  <si>
    <t>LNPCCO</t>
  </si>
  <si>
    <t>E.O.C.</t>
  </si>
  <si>
    <t>Cat.</t>
  </si>
  <si>
    <t>Naam</t>
  </si>
  <si>
    <t>max.ptn.</t>
  </si>
  <si>
    <t>V.V.O</t>
  </si>
  <si>
    <t>Totaal</t>
  </si>
  <si>
    <t>Looptijd</t>
  </si>
  <si>
    <t>JEUGD</t>
  </si>
  <si>
    <t>TEAM</t>
  </si>
  <si>
    <t>Klassering</t>
  </si>
  <si>
    <t>Josephine de Beaupuis</t>
  </si>
  <si>
    <t>225104</t>
  </si>
  <si>
    <t>Léa Gressier</t>
  </si>
  <si>
    <t>1620846</t>
  </si>
  <si>
    <t>Apoline Verhove</t>
  </si>
  <si>
    <t>1590026</t>
  </si>
  <si>
    <t>Hannah Tiels</t>
  </si>
  <si>
    <t>1601491</t>
  </si>
  <si>
    <t>Lisa Elsen</t>
  </si>
  <si>
    <t>2026138</t>
  </si>
  <si>
    <t>Magalie Gillet</t>
  </si>
  <si>
    <t>1391736</t>
  </si>
  <si>
    <t>Kaatje Fantani</t>
  </si>
  <si>
    <t>553484</t>
  </si>
  <si>
    <t>Hanna Herzfeld</t>
  </si>
  <si>
    <t>237659</t>
  </si>
  <si>
    <t>Elena Tosch</t>
  </si>
  <si>
    <t>553482</t>
  </si>
  <si>
    <t>Lou Lenoble</t>
  </si>
  <si>
    <t>1620826</t>
  </si>
  <si>
    <t>Julie Delcuse</t>
  </si>
  <si>
    <t>1620528</t>
  </si>
  <si>
    <t>Audrey Duquenne</t>
  </si>
  <si>
    <t>1590007</t>
  </si>
  <si>
    <t>Elke Verdeyen</t>
  </si>
  <si>
    <t>9090909</t>
  </si>
  <si>
    <t>Insa Bersuck</t>
  </si>
  <si>
    <t>224371</t>
  </si>
  <si>
    <t>Brit Dingenotto</t>
  </si>
  <si>
    <t>555014</t>
  </si>
  <si>
    <t>Lucia Schmidt-steffen</t>
  </si>
  <si>
    <t>428673</t>
  </si>
  <si>
    <t>Roxane Florent</t>
  </si>
  <si>
    <t>Ophélie Leperque</t>
  </si>
  <si>
    <t>1620804</t>
  </si>
  <si>
    <t>Charlotte Theys</t>
  </si>
  <si>
    <t>1601494</t>
  </si>
  <si>
    <t>Marie Fuchs</t>
  </si>
  <si>
    <t>336116</t>
  </si>
  <si>
    <t>Annika Graw</t>
  </si>
  <si>
    <t>501903</t>
  </si>
  <si>
    <t>Michelle Klein</t>
  </si>
  <si>
    <t>435452</t>
  </si>
  <si>
    <t>Céline Finas</t>
  </si>
  <si>
    <t>Marie Desrumaux</t>
  </si>
  <si>
    <t>Aurélie Kirilov</t>
  </si>
  <si>
    <t>40843</t>
  </si>
  <si>
    <t>1600580</t>
  </si>
  <si>
    <t>1600585</t>
  </si>
  <si>
    <t>Nancy Wenderickx</t>
  </si>
  <si>
    <t>437638</t>
  </si>
  <si>
    <t>Caroline Hoffmann</t>
  </si>
  <si>
    <t>Ines Grunau</t>
  </si>
  <si>
    <t>Sandra Eidmann</t>
  </si>
  <si>
    <t>888875</t>
  </si>
  <si>
    <t>880417</t>
  </si>
  <si>
    <t>584485</t>
  </si>
  <si>
    <t>Murielle Loterie</t>
  </si>
  <si>
    <t>59050</t>
  </si>
  <si>
    <t>Els Spillebeen</t>
  </si>
  <si>
    <t>Veerle Tulleneers</t>
  </si>
  <si>
    <t>Kristel mertens</t>
  </si>
  <si>
    <t>1391731</t>
  </si>
  <si>
    <t>1601495</t>
  </si>
  <si>
    <t>49853</t>
  </si>
  <si>
    <t>Nina Krause</t>
  </si>
  <si>
    <t>237505</t>
  </si>
  <si>
    <t>Monika Depta</t>
  </si>
  <si>
    <t>888908</t>
  </si>
  <si>
    <t>Odile Poulain</t>
  </si>
  <si>
    <t>Marie-odile Laminette</t>
  </si>
  <si>
    <t>1396350</t>
  </si>
  <si>
    <t>353344</t>
  </si>
  <si>
    <t>Greta Mols</t>
  </si>
  <si>
    <t>Els Put</t>
  </si>
  <si>
    <t>Leen Wouters</t>
  </si>
  <si>
    <t>4932</t>
  </si>
  <si>
    <t>1601496</t>
  </si>
  <si>
    <t>1601497</t>
  </si>
  <si>
    <t>Kornelia Mock</t>
  </si>
  <si>
    <t>347909</t>
  </si>
  <si>
    <t>Marie-Jeanne Gerbeaux</t>
  </si>
  <si>
    <t>Marcelline Rimetz</t>
  </si>
  <si>
    <t>Carole Ludewig James</t>
  </si>
  <si>
    <t>1620520</t>
  </si>
  <si>
    <t>219844</t>
  </si>
  <si>
    <t>Paulette Blommen</t>
  </si>
  <si>
    <t>4999</t>
  </si>
  <si>
    <t>Lisette Eyckmans</t>
  </si>
  <si>
    <t>6268</t>
  </si>
  <si>
    <t>Lieve Geens</t>
  </si>
  <si>
    <t>4951</t>
  </si>
  <si>
    <t>Beatrix Haenelt</t>
  </si>
  <si>
    <t>5117</t>
  </si>
  <si>
    <t>Pierre-louis Mazy</t>
  </si>
  <si>
    <t>Luc Watrelot</t>
  </si>
  <si>
    <t>Liévin Crefcoeur</t>
  </si>
  <si>
    <t>225149</t>
  </si>
  <si>
    <t>240514</t>
  </si>
  <si>
    <t>438627</t>
  </si>
  <si>
    <t>Liam Thiels</t>
  </si>
  <si>
    <t>Tibo Gillet</t>
  </si>
  <si>
    <t>Sverre Buytaert</t>
  </si>
  <si>
    <t>800097</t>
  </si>
  <si>
    <t>1391735</t>
  </si>
  <si>
    <t>1601492</t>
  </si>
  <si>
    <t>Jan Thies</t>
  </si>
  <si>
    <t>500437</t>
  </si>
  <si>
    <t>Dorian Tosch</t>
  </si>
  <si>
    <t>999113</t>
  </si>
  <si>
    <t>Théo Radondy</t>
  </si>
  <si>
    <t>Louis Halz</t>
  </si>
  <si>
    <t>Clément Laloux</t>
  </si>
  <si>
    <t>1590705</t>
  </si>
  <si>
    <t>1590018</t>
  </si>
  <si>
    <t>1590704</t>
  </si>
  <si>
    <t>Miel Deferme</t>
  </si>
  <si>
    <t>Wout Keuppens</t>
  </si>
  <si>
    <t>Simon Krekels</t>
  </si>
  <si>
    <t>1502019</t>
  </si>
  <si>
    <t>2010282</t>
  </si>
  <si>
    <t>1601493</t>
  </si>
  <si>
    <t>Till Kleine</t>
  </si>
  <si>
    <t>Michael Falkenhain</t>
  </si>
  <si>
    <t>500935</t>
  </si>
  <si>
    <t>997864</t>
  </si>
  <si>
    <t>1302882</t>
  </si>
  <si>
    <t>Fabian Schmidt</t>
  </si>
  <si>
    <t>Victor Tardy</t>
  </si>
  <si>
    <t>Romain Tassart</t>
  </si>
  <si>
    <t>1620817</t>
  </si>
  <si>
    <t>930225</t>
  </si>
  <si>
    <t>Evert Leeuws</t>
  </si>
  <si>
    <t>211668</t>
  </si>
  <si>
    <t>Paul Kröpke</t>
  </si>
  <si>
    <t>Christian Falkenhain</t>
  </si>
  <si>
    <t>Colin Kolbe</t>
  </si>
  <si>
    <t>361300</t>
  </si>
  <si>
    <t>503356</t>
  </si>
  <si>
    <t>422688</t>
  </si>
  <si>
    <t>Antoine Gouverneur</t>
  </si>
  <si>
    <t>Pierre Mahieu</t>
  </si>
  <si>
    <t>1590008</t>
  </si>
  <si>
    <t>1590718</t>
  </si>
  <si>
    <t>Jeremy Genar</t>
  </si>
  <si>
    <t>Jeroen Hoekx</t>
  </si>
  <si>
    <t>Tomas Hendrickx</t>
  </si>
  <si>
    <t>1401184</t>
  </si>
  <si>
    <t>406312</t>
  </si>
  <si>
    <t>Thies Knoll</t>
  </si>
  <si>
    <t>Pascal Eidman</t>
  </si>
  <si>
    <t>Sebastian Schmetzke</t>
  </si>
  <si>
    <t>2026123</t>
  </si>
  <si>
    <t>630711</t>
  </si>
  <si>
    <t>300921</t>
  </si>
  <si>
    <t>NRW-Team</t>
  </si>
  <si>
    <t>Daniel Radondy</t>
  </si>
  <si>
    <t>Laurent Schimpf</t>
  </si>
  <si>
    <t>Philippe Crefcour</t>
  </si>
  <si>
    <t>887617</t>
  </si>
  <si>
    <t>590218</t>
  </si>
  <si>
    <t>1590722</t>
  </si>
  <si>
    <t>Wim Vervoort</t>
  </si>
  <si>
    <t>Gunther Deferme</t>
  </si>
  <si>
    <t>Frank Buytaert</t>
  </si>
  <si>
    <t>800098</t>
  </si>
  <si>
    <t>320304</t>
  </si>
  <si>
    <t>701728</t>
  </si>
  <si>
    <t>Peter Depta</t>
  </si>
  <si>
    <t>Andreas Matlig</t>
  </si>
  <si>
    <t>Christian Rossneger</t>
  </si>
  <si>
    <t>720425</t>
  </si>
  <si>
    <t>7141269</t>
  </si>
  <si>
    <t>501904</t>
  </si>
  <si>
    <t>Pascal Legere</t>
  </si>
  <si>
    <t>Konstantin Smirnov</t>
  </si>
  <si>
    <t>Joel Poulain</t>
  </si>
  <si>
    <t>1603777</t>
  </si>
  <si>
    <t>1181260</t>
  </si>
  <si>
    <t>1600583</t>
  </si>
  <si>
    <t>Guido Verdeyen</t>
  </si>
  <si>
    <t>Luc Melis</t>
  </si>
  <si>
    <t>Wiet Laenen</t>
  </si>
  <si>
    <t>703062</t>
  </si>
  <si>
    <t>4931</t>
  </si>
  <si>
    <t>777766</t>
  </si>
  <si>
    <t>Markus Dingenotto</t>
  </si>
  <si>
    <t>Thomas Reinitz</t>
  </si>
  <si>
    <t>1301788</t>
  </si>
  <si>
    <t>4807</t>
  </si>
  <si>
    <t>Jean-Paul Gerbeaux</t>
  </si>
  <si>
    <t>Jean-paul Humbert Claude</t>
  </si>
  <si>
    <t>Jean-noël Wullus</t>
  </si>
  <si>
    <t>40869</t>
  </si>
  <si>
    <t>347850</t>
  </si>
  <si>
    <t>1620529</t>
  </si>
  <si>
    <t>Luc Heuninckx</t>
  </si>
  <si>
    <t>Roger Hendrikx</t>
  </si>
  <si>
    <t>336141</t>
  </si>
  <si>
    <t>440407</t>
  </si>
  <si>
    <t>1301786</t>
  </si>
  <si>
    <t>247100</t>
  </si>
  <si>
    <t>555007</t>
  </si>
  <si>
    <t>Dieter Schwider</t>
  </si>
  <si>
    <t>Nikolaus Risch</t>
  </si>
  <si>
    <t>703008</t>
  </si>
  <si>
    <t>Lucie Arno</t>
  </si>
  <si>
    <t>Sandrine Defraigne</t>
  </si>
  <si>
    <t>Lucie Drygalski</t>
  </si>
  <si>
    <t>1601481</t>
  </si>
  <si>
    <t>1601488</t>
  </si>
  <si>
    <t>1601482</t>
  </si>
  <si>
    <t>Eléonore Robinson</t>
  </si>
  <si>
    <t>Gaëlle Defraigne</t>
  </si>
  <si>
    <t>Coline Ceulemans</t>
  </si>
  <si>
    <t>1601489</t>
  </si>
  <si>
    <t>1601483</t>
  </si>
  <si>
    <t>1191196</t>
  </si>
  <si>
    <t>Fanny Tilkin</t>
  </si>
  <si>
    <t>Anissa Rauw</t>
  </si>
  <si>
    <t>Ronja Fell</t>
  </si>
  <si>
    <t>2015898</t>
  </si>
  <si>
    <t>1601484</t>
  </si>
  <si>
    <t>423895</t>
  </si>
  <si>
    <t>Vinciane Mulpas</t>
  </si>
  <si>
    <t>228340</t>
  </si>
  <si>
    <t>Sylvia Hennes</t>
  </si>
  <si>
    <t>Béatrice De Longueville</t>
  </si>
  <si>
    <t>Annamaria Vierikko</t>
  </si>
  <si>
    <t>2036238</t>
  </si>
  <si>
    <t>228343</t>
  </si>
  <si>
    <t>1009761</t>
  </si>
  <si>
    <t>Martine Taiffeiren</t>
  </si>
  <si>
    <t>Hedwige Lejeune</t>
  </si>
  <si>
    <t>Muriel Chouffart</t>
  </si>
  <si>
    <t>602403</t>
  </si>
  <si>
    <t>2015923</t>
  </si>
  <si>
    <t>206498</t>
  </si>
  <si>
    <t>Agnés Seba</t>
  </si>
  <si>
    <t>Hildegard Bastin</t>
  </si>
  <si>
    <t>49046</t>
  </si>
  <si>
    <t>49083</t>
  </si>
  <si>
    <t>Cédric Amerijckx</t>
  </si>
  <si>
    <t>Julien Deuxant</t>
  </si>
  <si>
    <t>211518</t>
  </si>
  <si>
    <t>1601485</t>
  </si>
  <si>
    <t>1601490</t>
  </si>
  <si>
    <t>Ruben Jasmin</t>
  </si>
  <si>
    <t>Tom Drygalski</t>
  </si>
  <si>
    <t>Jérémy Bredo</t>
  </si>
  <si>
    <t>49001</t>
  </si>
  <si>
    <t>1601486</t>
  </si>
  <si>
    <t>49118</t>
  </si>
  <si>
    <t>Tristan Bloemen</t>
  </si>
  <si>
    <t>Clement Demeuse</t>
  </si>
  <si>
    <t>Julien Gillet</t>
  </si>
  <si>
    <t>941223</t>
  </si>
  <si>
    <t>1994000</t>
  </si>
  <si>
    <t>1590707</t>
  </si>
  <si>
    <t>Jean-Francois Krier</t>
  </si>
  <si>
    <t>Fabien Pasquasy</t>
  </si>
  <si>
    <t>2009362</t>
  </si>
  <si>
    <t>1601487</t>
  </si>
  <si>
    <t>782206</t>
  </si>
  <si>
    <t>Pierre-emmanuel Demeuse</t>
  </si>
  <si>
    <t>Michaël Hennes</t>
  </si>
  <si>
    <t>Robert Theiss</t>
  </si>
  <si>
    <t>6293</t>
  </si>
  <si>
    <t>235096</t>
  </si>
  <si>
    <t>1399059</t>
  </si>
  <si>
    <t>Pierre Marchal</t>
  </si>
  <si>
    <t>211486</t>
  </si>
  <si>
    <t>Dirk Hartmann</t>
  </si>
  <si>
    <t>2045577</t>
  </si>
  <si>
    <t>Luc Cloostermans</t>
  </si>
  <si>
    <t>611212</t>
  </si>
  <si>
    <t>Hubert Bastin</t>
  </si>
  <si>
    <t>Freddy Sillien</t>
  </si>
  <si>
    <t>48081</t>
  </si>
  <si>
    <t>1393029</t>
  </si>
  <si>
    <t>Lucy Haines</t>
  </si>
  <si>
    <t>220708</t>
  </si>
  <si>
    <t>Gabriel Lawrinson</t>
  </si>
  <si>
    <t>Laura King</t>
  </si>
  <si>
    <t>220047</t>
  </si>
  <si>
    <t>2043488</t>
  </si>
  <si>
    <t>Helen Ockenden</t>
  </si>
  <si>
    <t>Chloe Potter</t>
  </si>
  <si>
    <t>Alice Rigby</t>
  </si>
  <si>
    <t>970130</t>
  </si>
  <si>
    <t>1998529</t>
  </si>
  <si>
    <t>1433132</t>
  </si>
  <si>
    <t>Harriet Lawson</t>
  </si>
  <si>
    <t>Lucy Thraves</t>
  </si>
  <si>
    <t>Katie Wright</t>
  </si>
  <si>
    <t>950605</t>
  </si>
  <si>
    <t>887406</t>
  </si>
  <si>
    <t>9080709</t>
  </si>
  <si>
    <t>Charlotte Ward</t>
  </si>
  <si>
    <t>Helen Gardner</t>
  </si>
  <si>
    <t>Riina Kuuselo</t>
  </si>
  <si>
    <t>922510</t>
  </si>
  <si>
    <t>501083</t>
  </si>
  <si>
    <t>780330</t>
  </si>
  <si>
    <t>Sarah Noot</t>
  </si>
  <si>
    <t>Rachel Pocock</t>
  </si>
  <si>
    <t>Lesley Ross</t>
  </si>
  <si>
    <t>884814</t>
  </si>
  <si>
    <t>442465</t>
  </si>
  <si>
    <t>857646</t>
  </si>
  <si>
    <t>Ann Cranke</t>
  </si>
  <si>
    <t>Jackie Halett</t>
  </si>
  <si>
    <t>1399097</t>
  </si>
  <si>
    <t>572303</t>
  </si>
  <si>
    <t>Sheila Carey</t>
  </si>
  <si>
    <t>Inara Gipsle</t>
  </si>
  <si>
    <t>Liz Godfree</t>
  </si>
  <si>
    <t>2023447</t>
  </si>
  <si>
    <t>520227</t>
  </si>
  <si>
    <t>7081948</t>
  </si>
  <si>
    <t>Marie-christine Blanche</t>
  </si>
  <si>
    <t>228339</t>
  </si>
  <si>
    <t>Lachlan Chavasse</t>
  </si>
  <si>
    <t>Tim Harrison</t>
  </si>
  <si>
    <t>Finn Lydon</t>
  </si>
  <si>
    <t>331930</t>
  </si>
  <si>
    <t>1401868</t>
  </si>
  <si>
    <t>991411</t>
  </si>
  <si>
    <t>Adam Bartlett</t>
  </si>
  <si>
    <t>Nathan Lawson</t>
  </si>
  <si>
    <t>Harrison McCartney</t>
  </si>
  <si>
    <t>442903</t>
  </si>
  <si>
    <t>970109</t>
  </si>
  <si>
    <t>400808</t>
  </si>
  <si>
    <t>Carl Edmonds</t>
  </si>
  <si>
    <t>Matt Elkington</t>
  </si>
  <si>
    <t>Chris Owens</t>
  </si>
  <si>
    <t>827340</t>
  </si>
  <si>
    <t>952702</t>
  </si>
  <si>
    <t>612345</t>
  </si>
  <si>
    <t>Geoff Ellis</t>
  </si>
  <si>
    <t>Ben Stevens</t>
  </si>
  <si>
    <t>Nick Barrable</t>
  </si>
  <si>
    <t>760519</t>
  </si>
  <si>
    <t>503535</t>
  </si>
  <si>
    <t>500167</t>
  </si>
  <si>
    <t>Marie-pascale Bouchez</t>
  </si>
  <si>
    <t>Judith Astolfi</t>
  </si>
  <si>
    <t>1620831</t>
  </si>
  <si>
    <t>425380</t>
  </si>
  <si>
    <t>Charlie Adams</t>
  </si>
  <si>
    <t>Quentin Harding</t>
  </si>
  <si>
    <t>Tim Tett</t>
  </si>
  <si>
    <t>641109</t>
  </si>
  <si>
    <t>Clive Halett</t>
  </si>
  <si>
    <t>630506</t>
  </si>
  <si>
    <t>Steve Watkins</t>
  </si>
  <si>
    <t>900600</t>
  </si>
  <si>
    <t>Ian Ditchfield</t>
  </si>
  <si>
    <t>9560822</t>
  </si>
  <si>
    <t>770637</t>
  </si>
  <si>
    <t>600104</t>
  </si>
  <si>
    <t>Peter Gorvett</t>
  </si>
  <si>
    <t>Andy Hemsted</t>
  </si>
  <si>
    <t>Alistair Wood</t>
  </si>
  <si>
    <t>1396161</t>
  </si>
  <si>
    <t>50196</t>
  </si>
  <si>
    <t>842585</t>
  </si>
  <si>
    <t>Afred Simkens</t>
  </si>
  <si>
    <t>Michel Bastin</t>
  </si>
  <si>
    <t>Vendula Dolezalova</t>
  </si>
  <si>
    <t>995858</t>
  </si>
  <si>
    <t>Federica Maggioni</t>
  </si>
  <si>
    <t>415048</t>
  </si>
  <si>
    <t>600405</t>
  </si>
  <si>
    <t>Alison Harding</t>
  </si>
  <si>
    <t>1008210</t>
  </si>
  <si>
    <t>Mike in 't Groen</t>
  </si>
  <si>
    <t>9133</t>
  </si>
  <si>
    <t>Lequint Rémi</t>
  </si>
  <si>
    <t>Ludovic Stratmains</t>
  </si>
  <si>
    <t>Simon Arno</t>
  </si>
  <si>
    <t>Jean Bredo</t>
  </si>
  <si>
    <t>1396351</t>
  </si>
  <si>
    <t>Laurence Aughuet</t>
  </si>
  <si>
    <t>49025</t>
  </si>
  <si>
    <t>Valérie Clissen</t>
  </si>
  <si>
    <t>246805</t>
  </si>
  <si>
    <t>disk</t>
  </si>
  <si>
    <t>Desmond Franssen</t>
  </si>
  <si>
    <t>dns</t>
  </si>
  <si>
    <t>10</t>
  </si>
  <si>
    <t>Wehrhöfer-bersuck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</si>
</sst>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/>
    <xf numFmtId="2" fontId="0" fillId="0" borderId="0" xfId="0" applyNumberFormat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2" fontId="0" fillId="0" borderId="1" xfId="0" applyNumberFormat="1" applyBorder="1"/>
    <xf numFmtId="2" fontId="2" fillId="0" borderId="0" xfId="0" applyNumberFormat="1" applyFont="1" applyFill="1" applyAlignment="1" applyProtection="1">
      <alignment horizontal="right" vertical="center" wrapText="1"/>
    </xf>
    <xf numFmtId="0" fontId="0" fillId="0" borderId="1" xfId="0" applyBorder="1"/>
    <xf numFmtId="49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topLeftCell="A121" workbookViewId="0">
      <selection activeCell="A130" sqref="A130"/>
    </sheetView>
  </sheetViews>
  <sheetFormatPr defaultRowHeight="15"/>
  <cols>
    <col min="2" max="2" width="25.28515625" customWidth="1"/>
    <col min="3" max="3" width="9.28515625" style="1" customWidth="1"/>
    <col min="4" max="4" width="11.85546875" customWidth="1"/>
    <col min="6" max="11" width="7.7109375" customWidth="1"/>
    <col min="12" max="12" width="14" customWidth="1"/>
  </cols>
  <sheetData>
    <row r="1" spans="1:12">
      <c r="A1" t="s">
        <v>74</v>
      </c>
      <c r="B1" t="s">
        <v>75</v>
      </c>
      <c r="C1" s="1" t="s">
        <v>2</v>
      </c>
      <c r="D1" t="s">
        <v>67</v>
      </c>
      <c r="E1" t="s">
        <v>79</v>
      </c>
      <c r="F1" t="s">
        <v>73</v>
      </c>
      <c r="G1" t="s">
        <v>69</v>
      </c>
      <c r="H1" t="s">
        <v>72</v>
      </c>
      <c r="I1" t="s">
        <v>68</v>
      </c>
      <c r="J1" t="s">
        <v>77</v>
      </c>
      <c r="K1" t="s">
        <v>71</v>
      </c>
      <c r="L1" t="s">
        <v>67</v>
      </c>
    </row>
    <row r="3" spans="1:12">
      <c r="C3" s="2" t="s">
        <v>76</v>
      </c>
      <c r="D3" s="3">
        <v>12</v>
      </c>
      <c r="E3" t="s">
        <v>79</v>
      </c>
      <c r="F3" t="s">
        <v>73</v>
      </c>
      <c r="G3" t="s">
        <v>69</v>
      </c>
      <c r="H3" t="s">
        <v>72</v>
      </c>
      <c r="I3" t="s">
        <v>68</v>
      </c>
      <c r="J3" t="s">
        <v>77</v>
      </c>
      <c r="K3" t="s">
        <v>71</v>
      </c>
      <c r="L3" s="3"/>
    </row>
    <row r="4" spans="1:12">
      <c r="A4" t="s">
        <v>14</v>
      </c>
      <c r="B4" t="s">
        <v>363</v>
      </c>
      <c r="C4" s="1" t="s">
        <v>364</v>
      </c>
      <c r="D4" t="s">
        <v>73</v>
      </c>
      <c r="E4" s="6">
        <v>34.479999999999997</v>
      </c>
      <c r="F4">
        <v>12</v>
      </c>
      <c r="L4" t="s">
        <v>73</v>
      </c>
    </row>
    <row r="5" spans="1:12">
      <c r="A5" t="s">
        <v>14</v>
      </c>
      <c r="B5" t="s">
        <v>365</v>
      </c>
      <c r="C5" s="1" t="s">
        <v>368</v>
      </c>
      <c r="D5" t="s">
        <v>73</v>
      </c>
      <c r="E5" s="6">
        <v>36.090000000000003</v>
      </c>
      <c r="F5">
        <v>11</v>
      </c>
      <c r="L5" t="s">
        <v>73</v>
      </c>
    </row>
    <row r="6" spans="1:12">
      <c r="A6" t="s">
        <v>14</v>
      </c>
      <c r="B6" t="s">
        <v>290</v>
      </c>
      <c r="C6" s="1" t="s">
        <v>294</v>
      </c>
      <c r="D6" t="s">
        <v>69</v>
      </c>
      <c r="E6" s="6">
        <v>38.119999999999997</v>
      </c>
      <c r="G6">
        <v>10</v>
      </c>
      <c r="L6" t="s">
        <v>69</v>
      </c>
    </row>
    <row r="7" spans="1:12">
      <c r="A7" t="s">
        <v>14</v>
      </c>
      <c r="B7" t="s">
        <v>89</v>
      </c>
      <c r="C7" s="1" t="s">
        <v>90</v>
      </c>
      <c r="D7" t="s">
        <v>70</v>
      </c>
      <c r="E7" s="6">
        <v>38.409999999999997</v>
      </c>
      <c r="J7">
        <v>9</v>
      </c>
      <c r="L7" t="s">
        <v>70</v>
      </c>
    </row>
    <row r="8" spans="1:12">
      <c r="A8" t="s">
        <v>14</v>
      </c>
      <c r="B8" t="s">
        <v>366</v>
      </c>
      <c r="C8" s="1" t="s">
        <v>367</v>
      </c>
      <c r="D8" t="s">
        <v>73</v>
      </c>
      <c r="E8" s="6">
        <v>39.51</v>
      </c>
      <c r="L8" t="s">
        <v>73</v>
      </c>
    </row>
    <row r="9" spans="1:12">
      <c r="A9" t="s">
        <v>14</v>
      </c>
      <c r="B9" t="s">
        <v>291</v>
      </c>
      <c r="C9" s="1" t="s">
        <v>293</v>
      </c>
      <c r="D9" t="s">
        <v>69</v>
      </c>
      <c r="E9" s="6">
        <v>44.14</v>
      </c>
      <c r="G9">
        <v>8</v>
      </c>
      <c r="L9" t="s">
        <v>69</v>
      </c>
    </row>
    <row r="10" spans="1:12">
      <c r="A10" t="s">
        <v>14</v>
      </c>
      <c r="B10" t="s">
        <v>62</v>
      </c>
      <c r="C10" s="1" t="s">
        <v>63</v>
      </c>
      <c r="D10" t="s">
        <v>68</v>
      </c>
      <c r="E10" s="6">
        <v>48.04</v>
      </c>
      <c r="I10">
        <v>7</v>
      </c>
      <c r="L10" t="s">
        <v>68</v>
      </c>
    </row>
    <row r="11" spans="1:12">
      <c r="A11" t="s">
        <v>14</v>
      </c>
      <c r="B11" t="s">
        <v>93</v>
      </c>
      <c r="C11" s="1" t="s">
        <v>94</v>
      </c>
      <c r="D11" t="s">
        <v>70</v>
      </c>
      <c r="E11" s="6">
        <v>49.35</v>
      </c>
      <c r="J11">
        <v>6</v>
      </c>
      <c r="L11" t="s">
        <v>70</v>
      </c>
    </row>
    <row r="12" spans="1:12">
      <c r="A12" t="s">
        <v>14</v>
      </c>
      <c r="B12" t="s">
        <v>87</v>
      </c>
      <c r="C12" s="1" t="s">
        <v>88</v>
      </c>
      <c r="D12" t="s">
        <v>72</v>
      </c>
      <c r="E12" s="6">
        <v>50.03</v>
      </c>
      <c r="H12">
        <v>5</v>
      </c>
      <c r="L12" t="s">
        <v>72</v>
      </c>
    </row>
    <row r="13" spans="1:12">
      <c r="A13" t="s">
        <v>14</v>
      </c>
      <c r="B13" t="s">
        <v>83</v>
      </c>
      <c r="C13" s="1" t="s">
        <v>84</v>
      </c>
      <c r="D13" t="s">
        <v>72</v>
      </c>
      <c r="E13" s="6">
        <v>55.16</v>
      </c>
      <c r="H13">
        <v>4</v>
      </c>
      <c r="L13" t="s">
        <v>72</v>
      </c>
    </row>
    <row r="14" spans="1:12">
      <c r="A14" t="s">
        <v>14</v>
      </c>
      <c r="B14" t="s">
        <v>95</v>
      </c>
      <c r="C14" s="1" t="s">
        <v>96</v>
      </c>
      <c r="D14" t="s">
        <v>238</v>
      </c>
      <c r="E14" s="6">
        <v>57.52</v>
      </c>
      <c r="K14">
        <v>3</v>
      </c>
      <c r="L14" t="s">
        <v>238</v>
      </c>
    </row>
    <row r="15" spans="1:12">
      <c r="A15" t="s">
        <v>14</v>
      </c>
      <c r="B15" t="s">
        <v>20</v>
      </c>
      <c r="C15" s="1" t="s">
        <v>50</v>
      </c>
      <c r="D15" t="s">
        <v>68</v>
      </c>
      <c r="E15" s="6">
        <v>60</v>
      </c>
      <c r="I15">
        <v>2</v>
      </c>
      <c r="L15" t="s">
        <v>68</v>
      </c>
    </row>
    <row r="16" spans="1:12">
      <c r="A16" t="s">
        <v>14</v>
      </c>
      <c r="B16" t="s">
        <v>91</v>
      </c>
      <c r="C16" s="1" t="s">
        <v>92</v>
      </c>
      <c r="D16" t="s">
        <v>70</v>
      </c>
      <c r="E16" s="6">
        <v>61.27</v>
      </c>
      <c r="L16" t="s">
        <v>70</v>
      </c>
    </row>
    <row r="17" spans="1:12">
      <c r="A17" t="s">
        <v>14</v>
      </c>
      <c r="B17" t="s">
        <v>85</v>
      </c>
      <c r="C17" s="1" t="s">
        <v>86</v>
      </c>
      <c r="D17" t="s">
        <v>72</v>
      </c>
      <c r="E17" s="6">
        <v>62.04</v>
      </c>
      <c r="L17" t="s">
        <v>72</v>
      </c>
    </row>
    <row r="18" spans="1:12">
      <c r="A18" t="s">
        <v>14</v>
      </c>
      <c r="B18" t="s">
        <v>99</v>
      </c>
      <c r="C18" s="1" t="s">
        <v>100</v>
      </c>
      <c r="D18" t="s">
        <v>238</v>
      </c>
      <c r="E18" s="6">
        <v>78.290000000000006</v>
      </c>
      <c r="K18">
        <v>1</v>
      </c>
      <c r="L18" t="s">
        <v>238</v>
      </c>
    </row>
    <row r="19" spans="1:12">
      <c r="A19" t="s">
        <v>14</v>
      </c>
      <c r="B19" t="s">
        <v>289</v>
      </c>
      <c r="C19" s="1" t="s">
        <v>292</v>
      </c>
      <c r="D19" t="s">
        <v>69</v>
      </c>
      <c r="E19" s="6">
        <v>82.45</v>
      </c>
      <c r="L19" t="s">
        <v>69</v>
      </c>
    </row>
    <row r="20" spans="1:12">
      <c r="A20" t="s">
        <v>14</v>
      </c>
      <c r="B20" t="s">
        <v>97</v>
      </c>
      <c r="C20" s="1" t="s">
        <v>98</v>
      </c>
      <c r="D20" t="s">
        <v>238</v>
      </c>
      <c r="E20" s="6">
        <v>82.49</v>
      </c>
      <c r="L20" t="s">
        <v>238</v>
      </c>
    </row>
    <row r="21" spans="1:12">
      <c r="A21" t="s">
        <v>14</v>
      </c>
      <c r="B21" t="s">
        <v>60</v>
      </c>
      <c r="C21" s="1" t="s">
        <v>56</v>
      </c>
      <c r="D21" t="s">
        <v>68</v>
      </c>
      <c r="E21" s="6" t="s">
        <v>473</v>
      </c>
      <c r="L21" t="s">
        <v>68</v>
      </c>
    </row>
    <row r="22" spans="1:12">
      <c r="E22" t="s">
        <v>78</v>
      </c>
      <c r="F22">
        <f t="shared" ref="F22:K22" si="0">SUM(F4:F21)</f>
        <v>23</v>
      </c>
      <c r="G22">
        <f t="shared" si="0"/>
        <v>18</v>
      </c>
      <c r="H22">
        <f t="shared" si="0"/>
        <v>9</v>
      </c>
      <c r="I22">
        <f t="shared" si="0"/>
        <v>9</v>
      </c>
      <c r="J22">
        <f t="shared" si="0"/>
        <v>15</v>
      </c>
      <c r="K22">
        <f t="shared" si="0"/>
        <v>4</v>
      </c>
    </row>
    <row r="24" spans="1:12">
      <c r="C24" s="2" t="s">
        <v>76</v>
      </c>
      <c r="D24" s="3">
        <v>10</v>
      </c>
      <c r="E24" t="s">
        <v>79</v>
      </c>
      <c r="F24" t="s">
        <v>73</v>
      </c>
      <c r="G24" t="s">
        <v>69</v>
      </c>
      <c r="H24" t="s">
        <v>72</v>
      </c>
      <c r="I24" t="s">
        <v>68</v>
      </c>
      <c r="J24" t="s">
        <v>77</v>
      </c>
      <c r="K24" t="s">
        <v>71</v>
      </c>
      <c r="L24" s="3"/>
    </row>
    <row r="25" spans="1:12">
      <c r="A25" t="s">
        <v>15</v>
      </c>
      <c r="B25" t="s">
        <v>185</v>
      </c>
      <c r="C25" s="1" t="s">
        <v>186</v>
      </c>
      <c r="D25" t="s">
        <v>70</v>
      </c>
      <c r="E25" s="6">
        <v>46.49</v>
      </c>
      <c r="J25">
        <v>10</v>
      </c>
      <c r="L25" t="s">
        <v>70</v>
      </c>
    </row>
    <row r="26" spans="1:12">
      <c r="A26" t="s">
        <v>15</v>
      </c>
      <c r="B26" t="s">
        <v>406</v>
      </c>
      <c r="C26" s="1" t="s">
        <v>409</v>
      </c>
      <c r="D26" t="s">
        <v>73</v>
      </c>
      <c r="E26" s="6">
        <v>49.1</v>
      </c>
      <c r="F26">
        <v>9</v>
      </c>
      <c r="L26" t="s">
        <v>73</v>
      </c>
    </row>
    <row r="27" spans="1:12">
      <c r="A27" t="s">
        <v>15</v>
      </c>
      <c r="B27" t="s">
        <v>407</v>
      </c>
      <c r="C27" s="1" t="s">
        <v>410</v>
      </c>
      <c r="D27" t="s">
        <v>73</v>
      </c>
      <c r="E27" s="6">
        <v>49.26</v>
      </c>
      <c r="F27">
        <v>8</v>
      </c>
      <c r="L27" t="s">
        <v>73</v>
      </c>
    </row>
    <row r="28" spans="1:12">
      <c r="A28" t="s">
        <v>15</v>
      </c>
      <c r="B28" t="s">
        <v>405</v>
      </c>
      <c r="C28" s="1" t="s">
        <v>408</v>
      </c>
      <c r="D28" t="s">
        <v>73</v>
      </c>
      <c r="E28" s="6">
        <v>50.39</v>
      </c>
      <c r="L28" t="s">
        <v>73</v>
      </c>
    </row>
    <row r="29" spans="1:12">
      <c r="A29" t="s">
        <v>15</v>
      </c>
      <c r="B29" t="s">
        <v>178</v>
      </c>
      <c r="C29" s="1" t="s">
        <v>181</v>
      </c>
      <c r="D29" t="s">
        <v>72</v>
      </c>
      <c r="E29" s="6">
        <v>51.27</v>
      </c>
      <c r="H29">
        <v>7</v>
      </c>
      <c r="L29" t="s">
        <v>72</v>
      </c>
    </row>
    <row r="30" spans="1:12">
      <c r="A30" t="s">
        <v>15</v>
      </c>
      <c r="B30" t="s">
        <v>179</v>
      </c>
      <c r="C30" s="1" t="s">
        <v>182</v>
      </c>
      <c r="D30" t="s">
        <v>72</v>
      </c>
      <c r="E30" s="6">
        <v>52.51</v>
      </c>
      <c r="H30">
        <v>6</v>
      </c>
      <c r="L30" t="s">
        <v>72</v>
      </c>
    </row>
    <row r="31" spans="1:12">
      <c r="A31" t="s">
        <v>15</v>
      </c>
      <c r="B31" t="s">
        <v>325</v>
      </c>
      <c r="C31" s="1" t="s">
        <v>327</v>
      </c>
      <c r="D31" t="s">
        <v>69</v>
      </c>
      <c r="E31" s="6">
        <v>54.53</v>
      </c>
      <c r="G31">
        <v>5</v>
      </c>
      <c r="L31" t="s">
        <v>69</v>
      </c>
    </row>
    <row r="32" spans="1:12">
      <c r="A32" t="s">
        <v>15</v>
      </c>
      <c r="B32" t="s">
        <v>326</v>
      </c>
      <c r="C32" s="1" t="s">
        <v>328</v>
      </c>
      <c r="D32" t="s">
        <v>69</v>
      </c>
      <c r="E32" s="6">
        <v>55.44</v>
      </c>
      <c r="G32">
        <v>4</v>
      </c>
      <c r="L32" t="s">
        <v>69</v>
      </c>
    </row>
    <row r="33" spans="1:12">
      <c r="A33" t="s">
        <v>15</v>
      </c>
      <c r="B33" t="s">
        <v>184</v>
      </c>
      <c r="C33" s="1" t="s">
        <v>187</v>
      </c>
      <c r="D33" t="s">
        <v>70</v>
      </c>
      <c r="E33" s="6">
        <v>55.47</v>
      </c>
      <c r="J33">
        <v>3</v>
      </c>
      <c r="L33" t="s">
        <v>70</v>
      </c>
    </row>
    <row r="34" spans="1:12">
      <c r="A34" t="s">
        <v>15</v>
      </c>
      <c r="B34" t="s">
        <v>464</v>
      </c>
      <c r="C34" s="1" t="s">
        <v>329</v>
      </c>
      <c r="D34" t="s">
        <v>69</v>
      </c>
      <c r="E34" s="6">
        <v>59.41</v>
      </c>
      <c r="L34" t="s">
        <v>69</v>
      </c>
    </row>
    <row r="35" spans="1:12">
      <c r="A35" t="s">
        <v>15</v>
      </c>
      <c r="B35" t="s">
        <v>183</v>
      </c>
      <c r="C35" s="1" t="s">
        <v>188</v>
      </c>
      <c r="D35" t="s">
        <v>70</v>
      </c>
      <c r="E35" s="6">
        <v>62.21</v>
      </c>
      <c r="L35" t="s">
        <v>70</v>
      </c>
    </row>
    <row r="36" spans="1:12">
      <c r="A36" t="s">
        <v>15</v>
      </c>
      <c r="B36" t="s">
        <v>191</v>
      </c>
      <c r="C36" s="1" t="s">
        <v>192</v>
      </c>
      <c r="D36" t="s">
        <v>238</v>
      </c>
      <c r="E36" s="6">
        <v>63.32</v>
      </c>
      <c r="K36">
        <v>2</v>
      </c>
      <c r="L36" t="s">
        <v>238</v>
      </c>
    </row>
    <row r="37" spans="1:12">
      <c r="A37" t="s">
        <v>15</v>
      </c>
      <c r="B37" t="s">
        <v>177</v>
      </c>
      <c r="C37" s="1" t="s">
        <v>180</v>
      </c>
      <c r="D37" t="s">
        <v>72</v>
      </c>
      <c r="E37" s="6">
        <v>69.040000000000006</v>
      </c>
      <c r="L37" t="s">
        <v>72</v>
      </c>
    </row>
    <row r="38" spans="1:12">
      <c r="A38" t="s">
        <v>15</v>
      </c>
      <c r="B38" t="s">
        <v>189</v>
      </c>
      <c r="C38" s="1" t="s">
        <v>190</v>
      </c>
      <c r="D38" t="s">
        <v>238</v>
      </c>
      <c r="E38" s="6">
        <v>70.34</v>
      </c>
      <c r="K38">
        <v>1</v>
      </c>
      <c r="L38" t="s">
        <v>238</v>
      </c>
    </row>
    <row r="39" spans="1:12">
      <c r="A39" t="s">
        <v>15</v>
      </c>
      <c r="B39" s="5"/>
      <c r="D39" t="s">
        <v>68</v>
      </c>
      <c r="E39" s="6"/>
      <c r="L39" t="s">
        <v>68</v>
      </c>
    </row>
    <row r="40" spans="1:12">
      <c r="A40" t="s">
        <v>15</v>
      </c>
      <c r="B40" s="5"/>
      <c r="D40" t="s">
        <v>68</v>
      </c>
      <c r="E40" s="6"/>
      <c r="L40" t="s">
        <v>68</v>
      </c>
    </row>
    <row r="41" spans="1:12">
      <c r="A41" t="s">
        <v>15</v>
      </c>
      <c r="B41" s="5"/>
      <c r="D41" t="s">
        <v>68</v>
      </c>
      <c r="E41" s="6"/>
      <c r="L41" t="s">
        <v>68</v>
      </c>
    </row>
    <row r="42" spans="1:12">
      <c r="A42" t="s">
        <v>15</v>
      </c>
      <c r="D42" t="s">
        <v>238</v>
      </c>
      <c r="E42" s="6"/>
      <c r="L42" t="s">
        <v>238</v>
      </c>
    </row>
    <row r="43" spans="1:12">
      <c r="E43" t="s">
        <v>78</v>
      </c>
      <c r="F43">
        <f t="shared" ref="F43:K43" si="1">SUM(F25:F42)</f>
        <v>17</v>
      </c>
      <c r="G43">
        <f t="shared" si="1"/>
        <v>9</v>
      </c>
      <c r="H43">
        <f t="shared" si="1"/>
        <v>13</v>
      </c>
      <c r="I43">
        <f t="shared" si="1"/>
        <v>0</v>
      </c>
      <c r="J43">
        <f t="shared" si="1"/>
        <v>13</v>
      </c>
      <c r="K43">
        <f t="shared" si="1"/>
        <v>3</v>
      </c>
    </row>
    <row r="45" spans="1:12">
      <c r="C45" s="2" t="s">
        <v>76</v>
      </c>
      <c r="D45" s="3">
        <v>11</v>
      </c>
      <c r="E45" t="s">
        <v>79</v>
      </c>
      <c r="F45" t="s">
        <v>73</v>
      </c>
      <c r="G45" t="s">
        <v>69</v>
      </c>
      <c r="H45" t="s">
        <v>72</v>
      </c>
      <c r="I45" t="s">
        <v>68</v>
      </c>
      <c r="J45" t="s">
        <v>77</v>
      </c>
      <c r="K45" t="s">
        <v>71</v>
      </c>
      <c r="L45" s="3"/>
    </row>
    <row r="46" spans="1:12">
      <c r="A46" t="s">
        <v>16</v>
      </c>
      <c r="B46" t="s">
        <v>369</v>
      </c>
      <c r="C46" s="1" t="s">
        <v>372</v>
      </c>
      <c r="D46" t="s">
        <v>73</v>
      </c>
      <c r="E46" s="6">
        <v>39.25</v>
      </c>
      <c r="F46">
        <v>11</v>
      </c>
      <c r="L46" t="s">
        <v>73</v>
      </c>
    </row>
    <row r="47" spans="1:12">
      <c r="A47" t="s">
        <v>16</v>
      </c>
      <c r="B47" t="s">
        <v>101</v>
      </c>
      <c r="C47" s="1" t="s">
        <v>102</v>
      </c>
      <c r="D47" t="s">
        <v>72</v>
      </c>
      <c r="E47" s="6">
        <v>39.33</v>
      </c>
      <c r="H47">
        <v>10</v>
      </c>
      <c r="L47" t="s">
        <v>72</v>
      </c>
    </row>
    <row r="48" spans="1:12">
      <c r="A48" t="s">
        <v>16</v>
      </c>
      <c r="B48" t="s">
        <v>371</v>
      </c>
      <c r="C48" s="1" t="s">
        <v>374</v>
      </c>
      <c r="D48" t="s">
        <v>73</v>
      </c>
      <c r="E48" s="6">
        <v>40.119999999999997</v>
      </c>
      <c r="F48">
        <v>9</v>
      </c>
      <c r="L48" t="s">
        <v>73</v>
      </c>
    </row>
    <row r="49" spans="1:12">
      <c r="A49" t="s">
        <v>16</v>
      </c>
      <c r="B49" t="s">
        <v>107</v>
      </c>
      <c r="C49" s="1" t="s">
        <v>108</v>
      </c>
      <c r="D49" t="s">
        <v>70</v>
      </c>
      <c r="E49" s="6">
        <v>42.48</v>
      </c>
      <c r="J49">
        <v>8</v>
      </c>
      <c r="L49" t="s">
        <v>70</v>
      </c>
    </row>
    <row r="50" spans="1:12">
      <c r="A50" t="s">
        <v>16</v>
      </c>
      <c r="B50" t="s">
        <v>297</v>
      </c>
      <c r="C50" s="1" t="s">
        <v>300</v>
      </c>
      <c r="D50" t="s">
        <v>69</v>
      </c>
      <c r="E50" s="6">
        <v>43.12</v>
      </c>
      <c r="G50">
        <v>7</v>
      </c>
      <c r="L50" t="s">
        <v>69</v>
      </c>
    </row>
    <row r="51" spans="1:12">
      <c r="A51" t="s">
        <v>16</v>
      </c>
      <c r="B51" t="s">
        <v>370</v>
      </c>
      <c r="C51" s="1" t="s">
        <v>373</v>
      </c>
      <c r="D51" t="s">
        <v>73</v>
      </c>
      <c r="E51" s="6">
        <v>44.29</v>
      </c>
      <c r="L51" t="s">
        <v>73</v>
      </c>
    </row>
    <row r="52" spans="1:12">
      <c r="A52" t="s">
        <v>16</v>
      </c>
      <c r="B52" t="s">
        <v>105</v>
      </c>
      <c r="C52" s="1" t="s">
        <v>106</v>
      </c>
      <c r="D52" t="s">
        <v>72</v>
      </c>
      <c r="E52" s="6">
        <v>46.4</v>
      </c>
      <c r="H52">
        <v>6</v>
      </c>
      <c r="L52" t="s">
        <v>72</v>
      </c>
    </row>
    <row r="53" spans="1:12">
      <c r="A53" t="s">
        <v>16</v>
      </c>
      <c r="B53" t="s">
        <v>295</v>
      </c>
      <c r="C53" s="1" t="s">
        <v>298</v>
      </c>
      <c r="D53" t="s">
        <v>69</v>
      </c>
      <c r="E53" s="6">
        <v>47.32</v>
      </c>
      <c r="G53">
        <v>5</v>
      </c>
      <c r="L53" t="s">
        <v>69</v>
      </c>
    </row>
    <row r="54" spans="1:12">
      <c r="A54" t="s">
        <v>16</v>
      </c>
      <c r="B54" t="s">
        <v>103</v>
      </c>
      <c r="C54" s="1" t="s">
        <v>104</v>
      </c>
      <c r="D54" t="s">
        <v>72</v>
      </c>
      <c r="E54" s="6">
        <v>49.48</v>
      </c>
      <c r="L54" t="s">
        <v>72</v>
      </c>
    </row>
    <row r="55" spans="1:12">
      <c r="A55" t="s">
        <v>16</v>
      </c>
      <c r="B55" t="s">
        <v>21</v>
      </c>
      <c r="C55" s="1" t="s">
        <v>29</v>
      </c>
      <c r="D55" t="s">
        <v>68</v>
      </c>
      <c r="E55" s="6">
        <v>50.47</v>
      </c>
      <c r="I55">
        <v>4</v>
      </c>
      <c r="L55" t="s">
        <v>68</v>
      </c>
    </row>
    <row r="56" spans="1:12">
      <c r="A56" t="s">
        <v>16</v>
      </c>
      <c r="B56" t="s">
        <v>296</v>
      </c>
      <c r="C56" s="1" t="s">
        <v>299</v>
      </c>
      <c r="D56" t="s">
        <v>69</v>
      </c>
      <c r="E56" s="6">
        <v>53.01</v>
      </c>
      <c r="L56" t="s">
        <v>69</v>
      </c>
    </row>
    <row r="57" spans="1:12">
      <c r="A57" t="s">
        <v>16</v>
      </c>
      <c r="B57" t="s">
        <v>113</v>
      </c>
      <c r="C57" s="1" t="s">
        <v>114</v>
      </c>
      <c r="D57" t="s">
        <v>238</v>
      </c>
      <c r="E57" s="6">
        <v>56.08</v>
      </c>
      <c r="K57">
        <v>3</v>
      </c>
      <c r="L57" t="s">
        <v>238</v>
      </c>
    </row>
    <row r="58" spans="1:12">
      <c r="A58" t="s">
        <v>16</v>
      </c>
      <c r="B58" t="s">
        <v>22</v>
      </c>
      <c r="C58" s="1" t="s">
        <v>36</v>
      </c>
      <c r="D58" t="s">
        <v>68</v>
      </c>
      <c r="E58" s="6">
        <v>62.45</v>
      </c>
      <c r="I58">
        <v>2</v>
      </c>
      <c r="L58" t="s">
        <v>68</v>
      </c>
    </row>
    <row r="59" spans="1:12">
      <c r="A59" t="s">
        <v>16</v>
      </c>
      <c r="B59" t="s">
        <v>109</v>
      </c>
      <c r="C59" s="1" t="s">
        <v>110</v>
      </c>
      <c r="D59" t="s">
        <v>238</v>
      </c>
      <c r="E59" s="6">
        <v>87.48</v>
      </c>
      <c r="K59">
        <v>1</v>
      </c>
      <c r="L59" t="s">
        <v>238</v>
      </c>
    </row>
    <row r="60" spans="1:12">
      <c r="A60" t="s">
        <v>16</v>
      </c>
      <c r="B60" t="s">
        <v>111</v>
      </c>
      <c r="C60" s="1" t="s">
        <v>112</v>
      </c>
      <c r="D60" t="s">
        <v>238</v>
      </c>
      <c r="E60" s="6" t="s">
        <v>471</v>
      </c>
      <c r="L60" t="s">
        <v>238</v>
      </c>
    </row>
    <row r="61" spans="1:12">
      <c r="A61" t="s">
        <v>16</v>
      </c>
      <c r="B61" s="5"/>
      <c r="D61" t="s">
        <v>68</v>
      </c>
      <c r="E61" s="6"/>
      <c r="L61" t="s">
        <v>68</v>
      </c>
    </row>
    <row r="62" spans="1:12">
      <c r="A62" t="s">
        <v>16</v>
      </c>
      <c r="D62" t="s">
        <v>70</v>
      </c>
      <c r="E62" s="6"/>
      <c r="L62" t="s">
        <v>70</v>
      </c>
    </row>
    <row r="63" spans="1:12">
      <c r="A63" t="s">
        <v>16</v>
      </c>
      <c r="B63" s="5"/>
      <c r="D63" t="s">
        <v>70</v>
      </c>
      <c r="E63" s="6"/>
      <c r="L63" t="s">
        <v>70</v>
      </c>
    </row>
    <row r="64" spans="1:12">
      <c r="E64" t="s">
        <v>78</v>
      </c>
      <c r="F64">
        <f t="shared" ref="F64:K64" si="2">SUM(F46:F63)</f>
        <v>20</v>
      </c>
      <c r="G64">
        <f t="shared" si="2"/>
        <v>12</v>
      </c>
      <c r="H64">
        <f t="shared" si="2"/>
        <v>16</v>
      </c>
      <c r="I64">
        <f t="shared" si="2"/>
        <v>6</v>
      </c>
      <c r="J64">
        <f t="shared" si="2"/>
        <v>8</v>
      </c>
      <c r="K64">
        <f t="shared" si="2"/>
        <v>4</v>
      </c>
    </row>
    <row r="66" spans="1:12">
      <c r="C66" s="2" t="s">
        <v>76</v>
      </c>
      <c r="D66" s="3">
        <v>11</v>
      </c>
      <c r="E66" t="s">
        <v>79</v>
      </c>
      <c r="F66" t="s">
        <v>73</v>
      </c>
      <c r="G66" t="s">
        <v>69</v>
      </c>
      <c r="H66" t="s">
        <v>72</v>
      </c>
      <c r="I66" t="s">
        <v>68</v>
      </c>
      <c r="J66" t="s">
        <v>77</v>
      </c>
      <c r="K66" t="s">
        <v>71</v>
      </c>
      <c r="L66" s="3"/>
    </row>
    <row r="67" spans="1:12">
      <c r="A67" t="s">
        <v>17</v>
      </c>
      <c r="B67" t="s">
        <v>412</v>
      </c>
      <c r="C67" s="1" t="s">
        <v>415</v>
      </c>
      <c r="D67" t="s">
        <v>73</v>
      </c>
      <c r="E67" s="6">
        <v>43.13</v>
      </c>
      <c r="F67">
        <v>11</v>
      </c>
      <c r="L67" t="s">
        <v>73</v>
      </c>
    </row>
    <row r="68" spans="1:12">
      <c r="A68" t="s">
        <v>17</v>
      </c>
      <c r="B68" t="s">
        <v>413</v>
      </c>
      <c r="C68" s="1" t="s">
        <v>416</v>
      </c>
      <c r="D68" t="s">
        <v>73</v>
      </c>
      <c r="E68" s="6">
        <v>44.12</v>
      </c>
      <c r="F68">
        <v>10</v>
      </c>
      <c r="L68" t="s">
        <v>73</v>
      </c>
    </row>
    <row r="69" spans="1:12">
      <c r="A69" t="s">
        <v>17</v>
      </c>
      <c r="B69" t="s">
        <v>331</v>
      </c>
      <c r="C69" s="1" t="s">
        <v>334</v>
      </c>
      <c r="D69" t="s">
        <v>69</v>
      </c>
      <c r="E69" s="6">
        <v>45.27</v>
      </c>
      <c r="G69">
        <v>9</v>
      </c>
      <c r="L69" t="s">
        <v>69</v>
      </c>
    </row>
    <row r="70" spans="1:12">
      <c r="A70" t="s">
        <v>17</v>
      </c>
      <c r="B70" t="s">
        <v>193</v>
      </c>
      <c r="C70" s="1" t="s">
        <v>196</v>
      </c>
      <c r="D70" t="s">
        <v>72</v>
      </c>
      <c r="E70" s="6">
        <v>46.32</v>
      </c>
      <c r="H70">
        <v>8</v>
      </c>
      <c r="L70" t="s">
        <v>72</v>
      </c>
    </row>
    <row r="71" spans="1:12">
      <c r="A71" t="s">
        <v>17</v>
      </c>
      <c r="B71" t="s">
        <v>411</v>
      </c>
      <c r="C71" s="1" t="s">
        <v>414</v>
      </c>
      <c r="D71" t="s">
        <v>73</v>
      </c>
      <c r="E71" s="6">
        <v>46.45</v>
      </c>
      <c r="L71" t="s">
        <v>73</v>
      </c>
    </row>
    <row r="72" spans="1:12">
      <c r="A72" t="s">
        <v>17</v>
      </c>
      <c r="B72" t="s">
        <v>330</v>
      </c>
      <c r="C72" s="1" t="s">
        <v>333</v>
      </c>
      <c r="D72" t="s">
        <v>69</v>
      </c>
      <c r="E72" s="6">
        <v>50.51</v>
      </c>
      <c r="G72">
        <v>7</v>
      </c>
      <c r="L72" t="s">
        <v>69</v>
      </c>
    </row>
    <row r="73" spans="1:12">
      <c r="A73" t="s">
        <v>17</v>
      </c>
      <c r="B73" t="s">
        <v>200</v>
      </c>
      <c r="C73" s="1" t="s">
        <v>203</v>
      </c>
      <c r="D73" t="s">
        <v>70</v>
      </c>
      <c r="E73" s="6">
        <v>53.44</v>
      </c>
      <c r="J73">
        <v>6</v>
      </c>
      <c r="L73" t="s">
        <v>70</v>
      </c>
    </row>
    <row r="74" spans="1:12">
      <c r="A74" t="s">
        <v>17</v>
      </c>
      <c r="B74" t="s">
        <v>205</v>
      </c>
      <c r="C74" s="1" t="s">
        <v>207</v>
      </c>
      <c r="D74" t="s">
        <v>238</v>
      </c>
      <c r="E74" s="6">
        <v>55.22</v>
      </c>
      <c r="K74">
        <v>5</v>
      </c>
      <c r="L74" t="s">
        <v>238</v>
      </c>
    </row>
    <row r="75" spans="1:12">
      <c r="A75" t="s">
        <v>17</v>
      </c>
      <c r="B75" t="s">
        <v>332</v>
      </c>
      <c r="C75" s="1" t="s">
        <v>335</v>
      </c>
      <c r="D75" t="s">
        <v>69</v>
      </c>
      <c r="E75" s="6">
        <v>57.15</v>
      </c>
      <c r="L75" t="s">
        <v>69</v>
      </c>
    </row>
    <row r="76" spans="1:12">
      <c r="A76" t="s">
        <v>17</v>
      </c>
      <c r="B76" t="s">
        <v>194</v>
      </c>
      <c r="C76" s="1" t="s">
        <v>197</v>
      </c>
      <c r="D76" t="s">
        <v>72</v>
      </c>
      <c r="E76" s="6">
        <v>57.49</v>
      </c>
      <c r="H76">
        <v>4</v>
      </c>
      <c r="L76" t="s">
        <v>72</v>
      </c>
    </row>
    <row r="77" spans="1:12">
      <c r="A77" t="s">
        <v>17</v>
      </c>
      <c r="B77" t="s">
        <v>201</v>
      </c>
      <c r="C77" s="1" t="s">
        <v>204</v>
      </c>
      <c r="D77" t="s">
        <v>70</v>
      </c>
      <c r="E77" s="6">
        <v>58.57</v>
      </c>
      <c r="J77">
        <v>3</v>
      </c>
      <c r="L77" t="s">
        <v>70</v>
      </c>
    </row>
    <row r="78" spans="1:12">
      <c r="A78" t="s">
        <v>17</v>
      </c>
      <c r="B78" t="s">
        <v>195</v>
      </c>
      <c r="C78" s="1" t="s">
        <v>198</v>
      </c>
      <c r="D78" t="s">
        <v>72</v>
      </c>
      <c r="E78" s="6">
        <v>63.1</v>
      </c>
      <c r="L78" t="s">
        <v>72</v>
      </c>
    </row>
    <row r="79" spans="1:12">
      <c r="A79" t="s">
        <v>17</v>
      </c>
      <c r="B79" t="s">
        <v>199</v>
      </c>
      <c r="C79" s="1" t="s">
        <v>202</v>
      </c>
      <c r="D79" t="s">
        <v>70</v>
      </c>
      <c r="E79" s="6">
        <v>63.27</v>
      </c>
      <c r="L79" t="s">
        <v>70</v>
      </c>
    </row>
    <row r="80" spans="1:12">
      <c r="A80" t="s">
        <v>17</v>
      </c>
      <c r="B80" t="s">
        <v>39</v>
      </c>
      <c r="C80" s="1" t="s">
        <v>40</v>
      </c>
      <c r="D80" t="s">
        <v>68</v>
      </c>
      <c r="E80" s="6">
        <v>65.489999999999995</v>
      </c>
      <c r="I80">
        <v>2</v>
      </c>
      <c r="L80" t="s">
        <v>68</v>
      </c>
    </row>
    <row r="81" spans="1:12">
      <c r="A81" t="s">
        <v>17</v>
      </c>
      <c r="B81" t="s">
        <v>206</v>
      </c>
      <c r="C81" s="1" t="s">
        <v>208</v>
      </c>
      <c r="D81" t="s">
        <v>238</v>
      </c>
      <c r="E81" s="6">
        <v>77.349999999999994</v>
      </c>
      <c r="J81">
        <v>1</v>
      </c>
      <c r="L81" t="s">
        <v>238</v>
      </c>
    </row>
    <row r="82" spans="1:12">
      <c r="A82" t="s">
        <v>17</v>
      </c>
      <c r="B82" s="5"/>
      <c r="D82" t="s">
        <v>68</v>
      </c>
      <c r="E82" s="6"/>
      <c r="L82" t="s">
        <v>68</v>
      </c>
    </row>
    <row r="83" spans="1:12">
      <c r="A83" t="s">
        <v>17</v>
      </c>
      <c r="B83" s="5"/>
      <c r="D83" t="s">
        <v>68</v>
      </c>
      <c r="E83" s="6"/>
      <c r="L83" t="s">
        <v>68</v>
      </c>
    </row>
    <row r="84" spans="1:12">
      <c r="A84" t="s">
        <v>17</v>
      </c>
      <c r="B84" t="s">
        <v>210</v>
      </c>
      <c r="C84" s="1" t="s">
        <v>209</v>
      </c>
      <c r="D84" t="s">
        <v>238</v>
      </c>
      <c r="E84" s="6" t="s">
        <v>473</v>
      </c>
      <c r="L84" t="s">
        <v>238</v>
      </c>
    </row>
    <row r="85" spans="1:12">
      <c r="E85" t="s">
        <v>78</v>
      </c>
      <c r="F85">
        <f t="shared" ref="F85:K85" si="3">SUM(F67:F84)</f>
        <v>21</v>
      </c>
      <c r="G85">
        <f t="shared" si="3"/>
        <v>16</v>
      </c>
      <c r="H85">
        <f t="shared" si="3"/>
        <v>12</v>
      </c>
      <c r="I85">
        <f t="shared" si="3"/>
        <v>2</v>
      </c>
      <c r="J85">
        <f t="shared" si="3"/>
        <v>10</v>
      </c>
      <c r="K85">
        <f t="shared" si="3"/>
        <v>5</v>
      </c>
    </row>
    <row r="87" spans="1:12">
      <c r="C87" s="2" t="s">
        <v>76</v>
      </c>
      <c r="D87" s="3">
        <v>9</v>
      </c>
      <c r="E87" t="s">
        <v>79</v>
      </c>
      <c r="F87" t="s">
        <v>73</v>
      </c>
      <c r="G87" t="s">
        <v>69</v>
      </c>
      <c r="H87" t="s">
        <v>72</v>
      </c>
      <c r="I87" t="s">
        <v>68</v>
      </c>
      <c r="J87" t="s">
        <v>77</v>
      </c>
      <c r="K87" t="s">
        <v>71</v>
      </c>
      <c r="L87" s="3"/>
    </row>
    <row r="88" spans="1:12">
      <c r="A88" t="s">
        <v>18</v>
      </c>
      <c r="B88" t="s">
        <v>301</v>
      </c>
      <c r="C88" s="1" t="s">
        <v>304</v>
      </c>
      <c r="D88" t="s">
        <v>69</v>
      </c>
      <c r="E88" s="6">
        <v>57.19</v>
      </c>
      <c r="G88">
        <v>9</v>
      </c>
      <c r="L88" t="s">
        <v>69</v>
      </c>
    </row>
    <row r="89" spans="1:12">
      <c r="A89" t="s">
        <v>18</v>
      </c>
      <c r="B89" t="s">
        <v>375</v>
      </c>
      <c r="C89" s="1" t="s">
        <v>378</v>
      </c>
      <c r="D89" t="s">
        <v>73</v>
      </c>
      <c r="E89" s="6">
        <v>58.44</v>
      </c>
      <c r="F89">
        <v>8</v>
      </c>
      <c r="L89" t="s">
        <v>73</v>
      </c>
    </row>
    <row r="90" spans="1:12">
      <c r="A90" t="s">
        <v>18</v>
      </c>
      <c r="B90" t="s">
        <v>377</v>
      </c>
      <c r="C90" s="1" t="s">
        <v>380</v>
      </c>
      <c r="D90" t="s">
        <v>73</v>
      </c>
      <c r="E90" s="6">
        <v>61.33</v>
      </c>
      <c r="F90">
        <v>7</v>
      </c>
      <c r="L90" t="s">
        <v>73</v>
      </c>
    </row>
    <row r="91" spans="1:12">
      <c r="A91" t="s">
        <v>18</v>
      </c>
      <c r="B91" t="s">
        <v>115</v>
      </c>
      <c r="C91" s="1" t="s">
        <v>459</v>
      </c>
      <c r="D91" t="s">
        <v>72</v>
      </c>
      <c r="E91" s="6">
        <v>62.12</v>
      </c>
      <c r="H91">
        <v>6</v>
      </c>
      <c r="L91" t="s">
        <v>72</v>
      </c>
    </row>
    <row r="92" spans="1:12">
      <c r="A92" t="s">
        <v>18</v>
      </c>
      <c r="B92" t="s">
        <v>376</v>
      </c>
      <c r="C92" s="1" t="s">
        <v>379</v>
      </c>
      <c r="D92" t="s">
        <v>73</v>
      </c>
      <c r="E92" s="6">
        <v>62.2</v>
      </c>
      <c r="L92" t="s">
        <v>73</v>
      </c>
    </row>
    <row r="93" spans="1:12">
      <c r="A93" t="s">
        <v>18</v>
      </c>
      <c r="B93" t="s">
        <v>116</v>
      </c>
      <c r="C93" s="1" t="s">
        <v>117</v>
      </c>
      <c r="D93" t="s">
        <v>72</v>
      </c>
      <c r="E93" s="6">
        <v>62.46</v>
      </c>
      <c r="H93">
        <v>5</v>
      </c>
      <c r="L93" t="s">
        <v>72</v>
      </c>
    </row>
    <row r="94" spans="1:12">
      <c r="A94" t="s">
        <v>18</v>
      </c>
      <c r="B94" t="s">
        <v>303</v>
      </c>
      <c r="C94" s="1" t="s">
        <v>306</v>
      </c>
      <c r="D94" t="s">
        <v>69</v>
      </c>
      <c r="E94" s="6">
        <v>64.540000000000006</v>
      </c>
      <c r="G94">
        <v>4</v>
      </c>
      <c r="L94" t="s">
        <v>69</v>
      </c>
    </row>
    <row r="95" spans="1:12">
      <c r="A95" t="s">
        <v>18</v>
      </c>
      <c r="B95" t="s">
        <v>120</v>
      </c>
      <c r="C95" s="1" t="s">
        <v>121</v>
      </c>
      <c r="D95" t="s">
        <v>238</v>
      </c>
      <c r="E95" s="6">
        <v>65.099999999999994</v>
      </c>
      <c r="K95">
        <v>3</v>
      </c>
      <c r="L95" t="s">
        <v>238</v>
      </c>
    </row>
    <row r="96" spans="1:12">
      <c r="A96" t="s">
        <v>18</v>
      </c>
      <c r="B96" t="s">
        <v>122</v>
      </c>
      <c r="C96" s="1" t="s">
        <v>123</v>
      </c>
      <c r="D96" t="s">
        <v>238</v>
      </c>
      <c r="E96" s="6">
        <v>73.09</v>
      </c>
      <c r="K96">
        <v>2</v>
      </c>
      <c r="L96" t="s">
        <v>238</v>
      </c>
    </row>
    <row r="97" spans="1:12">
      <c r="A97" t="s">
        <v>18</v>
      </c>
      <c r="B97" t="s">
        <v>118</v>
      </c>
      <c r="C97" s="1" t="s">
        <v>119</v>
      </c>
      <c r="D97" t="s">
        <v>70</v>
      </c>
      <c r="E97" s="6">
        <v>76.58</v>
      </c>
      <c r="J97">
        <v>1</v>
      </c>
      <c r="L97" t="s">
        <v>70</v>
      </c>
    </row>
    <row r="98" spans="1:12">
      <c r="A98" t="s">
        <v>18</v>
      </c>
      <c r="B98" t="s">
        <v>302</v>
      </c>
      <c r="C98" s="1" t="s">
        <v>305</v>
      </c>
      <c r="D98" t="s">
        <v>69</v>
      </c>
      <c r="E98" s="6">
        <v>77.010000000000005</v>
      </c>
      <c r="L98" t="s">
        <v>69</v>
      </c>
    </row>
    <row r="99" spans="1:12">
      <c r="A99" t="s">
        <v>18</v>
      </c>
      <c r="B99" t="s">
        <v>124</v>
      </c>
      <c r="C99" s="1" t="s">
        <v>125</v>
      </c>
      <c r="D99" t="s">
        <v>238</v>
      </c>
      <c r="E99" s="6">
        <v>85.18</v>
      </c>
      <c r="L99" t="s">
        <v>238</v>
      </c>
    </row>
    <row r="100" spans="1:12">
      <c r="A100" t="s">
        <v>18</v>
      </c>
      <c r="D100" t="s">
        <v>72</v>
      </c>
      <c r="E100" s="6"/>
      <c r="L100" t="s">
        <v>72</v>
      </c>
    </row>
    <row r="101" spans="1:12">
      <c r="A101" t="s">
        <v>18</v>
      </c>
      <c r="B101" s="5"/>
      <c r="D101" t="s">
        <v>68</v>
      </c>
      <c r="E101" s="6"/>
      <c r="L101" t="s">
        <v>68</v>
      </c>
    </row>
    <row r="102" spans="1:12">
      <c r="A102" t="s">
        <v>18</v>
      </c>
      <c r="B102" s="5"/>
      <c r="D102" t="s">
        <v>68</v>
      </c>
      <c r="E102" s="6"/>
      <c r="L102" t="s">
        <v>68</v>
      </c>
    </row>
    <row r="103" spans="1:12">
      <c r="A103" t="s">
        <v>18</v>
      </c>
      <c r="B103" s="5"/>
      <c r="D103" t="s">
        <v>68</v>
      </c>
      <c r="E103" s="6"/>
      <c r="L103" t="s">
        <v>68</v>
      </c>
    </row>
    <row r="104" spans="1:12">
      <c r="A104" t="s">
        <v>18</v>
      </c>
      <c r="D104" t="s">
        <v>70</v>
      </c>
      <c r="E104" s="6"/>
      <c r="L104" t="s">
        <v>70</v>
      </c>
    </row>
    <row r="105" spans="1:12">
      <c r="A105" t="s">
        <v>18</v>
      </c>
      <c r="D105" t="s">
        <v>70</v>
      </c>
      <c r="E105" s="6"/>
      <c r="L105" t="s">
        <v>70</v>
      </c>
    </row>
    <row r="106" spans="1:12">
      <c r="E106" t="s">
        <v>78</v>
      </c>
      <c r="F106">
        <f t="shared" ref="F106:K106" si="4">SUM(F88:F105)</f>
        <v>15</v>
      </c>
      <c r="G106">
        <f t="shared" si="4"/>
        <v>13</v>
      </c>
      <c r="H106">
        <f t="shared" si="4"/>
        <v>11</v>
      </c>
      <c r="I106">
        <f t="shared" si="4"/>
        <v>0</v>
      </c>
      <c r="J106">
        <f t="shared" si="4"/>
        <v>1</v>
      </c>
      <c r="K106">
        <f t="shared" si="4"/>
        <v>5</v>
      </c>
    </row>
    <row r="108" spans="1:12">
      <c r="C108" s="2" t="s">
        <v>76</v>
      </c>
      <c r="D108" s="3">
        <v>8</v>
      </c>
      <c r="E108" t="s">
        <v>79</v>
      </c>
      <c r="F108" t="s">
        <v>73</v>
      </c>
      <c r="G108" t="s">
        <v>69</v>
      </c>
      <c r="H108" t="s">
        <v>72</v>
      </c>
      <c r="I108" t="s">
        <v>68</v>
      </c>
      <c r="J108" t="s">
        <v>77</v>
      </c>
      <c r="K108" t="s">
        <v>71</v>
      </c>
      <c r="L108" s="3"/>
    </row>
    <row r="109" spans="1:12">
      <c r="A109" t="s">
        <v>19</v>
      </c>
      <c r="B109" t="s">
        <v>336</v>
      </c>
      <c r="C109" s="1" t="s">
        <v>339</v>
      </c>
      <c r="D109" t="s">
        <v>69</v>
      </c>
      <c r="E109" s="6">
        <v>51.18</v>
      </c>
      <c r="G109">
        <v>8</v>
      </c>
      <c r="L109" t="s">
        <v>69</v>
      </c>
    </row>
    <row r="110" spans="1:12">
      <c r="A110" t="s">
        <v>19</v>
      </c>
      <c r="B110" t="s">
        <v>215</v>
      </c>
      <c r="C110" s="1" t="s">
        <v>216</v>
      </c>
      <c r="D110" t="s">
        <v>70</v>
      </c>
      <c r="E110" s="6">
        <v>51.58</v>
      </c>
      <c r="J110">
        <v>7</v>
      </c>
      <c r="L110" t="s">
        <v>70</v>
      </c>
    </row>
    <row r="111" spans="1:12">
      <c r="A111" t="s">
        <v>19</v>
      </c>
      <c r="B111" t="s">
        <v>419</v>
      </c>
      <c r="C111" s="1" t="s">
        <v>422</v>
      </c>
      <c r="D111" t="s">
        <v>73</v>
      </c>
      <c r="E111" s="6">
        <v>53.36</v>
      </c>
      <c r="F111">
        <v>6</v>
      </c>
      <c r="L111" t="s">
        <v>73</v>
      </c>
    </row>
    <row r="112" spans="1:12">
      <c r="A112" t="s">
        <v>19</v>
      </c>
      <c r="B112" t="s">
        <v>337</v>
      </c>
      <c r="C112" s="1" t="s">
        <v>340</v>
      </c>
      <c r="D112" t="s">
        <v>69</v>
      </c>
      <c r="E112" s="6">
        <v>57.27</v>
      </c>
      <c r="G112">
        <v>5</v>
      </c>
      <c r="L112" t="s">
        <v>69</v>
      </c>
    </row>
    <row r="113" spans="1:12">
      <c r="A113" t="s">
        <v>19</v>
      </c>
      <c r="B113" t="s">
        <v>418</v>
      </c>
      <c r="C113" s="1" t="s">
        <v>421</v>
      </c>
      <c r="D113" t="s">
        <v>73</v>
      </c>
      <c r="E113" s="6">
        <v>59.1</v>
      </c>
      <c r="F113">
        <v>4</v>
      </c>
      <c r="L113" t="s">
        <v>73</v>
      </c>
    </row>
    <row r="114" spans="1:12">
      <c r="A114" t="s">
        <v>19</v>
      </c>
      <c r="B114" t="s">
        <v>211</v>
      </c>
      <c r="C114" s="1" t="s">
        <v>214</v>
      </c>
      <c r="D114" t="s">
        <v>72</v>
      </c>
      <c r="E114" s="6">
        <v>59.58</v>
      </c>
      <c r="H114">
        <v>3</v>
      </c>
      <c r="L114" t="s">
        <v>72</v>
      </c>
    </row>
    <row r="115" spans="1:12">
      <c r="A115" t="s">
        <v>19</v>
      </c>
      <c r="B115" t="s">
        <v>212</v>
      </c>
      <c r="C115" s="1" t="s">
        <v>213</v>
      </c>
      <c r="D115" t="s">
        <v>72</v>
      </c>
      <c r="E115" s="6">
        <v>60.15</v>
      </c>
      <c r="H115">
        <v>2</v>
      </c>
      <c r="L115" t="s">
        <v>72</v>
      </c>
    </row>
    <row r="116" spans="1:12">
      <c r="A116" t="s">
        <v>19</v>
      </c>
      <c r="B116" t="s">
        <v>417</v>
      </c>
      <c r="C116" s="1" t="s">
        <v>420</v>
      </c>
      <c r="D116" t="s">
        <v>73</v>
      </c>
      <c r="E116" s="6">
        <v>60.17</v>
      </c>
      <c r="L116" t="s">
        <v>73</v>
      </c>
    </row>
    <row r="117" spans="1:12">
      <c r="A117" t="s">
        <v>19</v>
      </c>
      <c r="B117" t="s">
        <v>217</v>
      </c>
      <c r="C117" s="1" t="s">
        <v>222</v>
      </c>
      <c r="D117" t="s">
        <v>238</v>
      </c>
      <c r="E117" s="6">
        <v>75.02</v>
      </c>
      <c r="K117">
        <v>1</v>
      </c>
      <c r="L117" t="s">
        <v>238</v>
      </c>
    </row>
    <row r="118" spans="1:12">
      <c r="A118" t="s">
        <v>19</v>
      </c>
      <c r="B118" t="s">
        <v>463</v>
      </c>
      <c r="C118" s="8">
        <v>219806</v>
      </c>
      <c r="D118" t="s">
        <v>72</v>
      </c>
      <c r="E118" s="6">
        <v>98.52</v>
      </c>
      <c r="L118" t="s">
        <v>72</v>
      </c>
    </row>
    <row r="119" spans="1:12">
      <c r="A119" t="s">
        <v>19</v>
      </c>
      <c r="B119" t="s">
        <v>338</v>
      </c>
      <c r="C119" s="1" t="s">
        <v>341</v>
      </c>
      <c r="D119" t="s">
        <v>69</v>
      </c>
      <c r="E119" s="6" t="s">
        <v>471</v>
      </c>
      <c r="L119" t="s">
        <v>69</v>
      </c>
    </row>
    <row r="120" spans="1:12">
      <c r="A120" t="s">
        <v>19</v>
      </c>
      <c r="B120" t="s">
        <v>218</v>
      </c>
      <c r="C120" s="1" t="s">
        <v>221</v>
      </c>
      <c r="D120" t="s">
        <v>238</v>
      </c>
      <c r="E120" s="6" t="s">
        <v>473</v>
      </c>
      <c r="L120" t="s">
        <v>238</v>
      </c>
    </row>
    <row r="121" spans="1:12">
      <c r="A121" t="s">
        <v>19</v>
      </c>
      <c r="B121" t="s">
        <v>219</v>
      </c>
      <c r="C121" s="1" t="s">
        <v>220</v>
      </c>
      <c r="D121" t="s">
        <v>238</v>
      </c>
      <c r="E121" s="6" t="s">
        <v>473</v>
      </c>
      <c r="L121" t="s">
        <v>238</v>
      </c>
    </row>
    <row r="122" spans="1:12">
      <c r="A122" t="s">
        <v>19</v>
      </c>
      <c r="B122" s="5"/>
      <c r="D122" t="s">
        <v>68</v>
      </c>
      <c r="E122" s="6"/>
      <c r="L122" t="s">
        <v>68</v>
      </c>
    </row>
    <row r="123" spans="1:12">
      <c r="A123" t="s">
        <v>19</v>
      </c>
      <c r="B123" s="5"/>
      <c r="D123" t="s">
        <v>68</v>
      </c>
      <c r="E123" s="6"/>
      <c r="L123" t="s">
        <v>68</v>
      </c>
    </row>
    <row r="124" spans="1:12">
      <c r="A124" t="s">
        <v>19</v>
      </c>
      <c r="B124" s="5"/>
      <c r="D124" t="s">
        <v>68</v>
      </c>
      <c r="E124" s="6"/>
      <c r="L124" t="s">
        <v>68</v>
      </c>
    </row>
    <row r="125" spans="1:12">
      <c r="A125" t="s">
        <v>19</v>
      </c>
      <c r="D125" t="s">
        <v>70</v>
      </c>
      <c r="E125" s="6"/>
      <c r="L125" t="s">
        <v>70</v>
      </c>
    </row>
    <row r="126" spans="1:12">
      <c r="A126" t="s">
        <v>19</v>
      </c>
      <c r="D126" t="s">
        <v>70</v>
      </c>
      <c r="E126" s="6"/>
      <c r="L126" t="s">
        <v>70</v>
      </c>
    </row>
    <row r="127" spans="1:12">
      <c r="E127" t="s">
        <v>78</v>
      </c>
      <c r="F127">
        <f t="shared" ref="F127:K127" si="5">SUM(F109:F126)</f>
        <v>10</v>
      </c>
      <c r="G127">
        <f t="shared" si="5"/>
        <v>13</v>
      </c>
      <c r="H127">
        <f t="shared" si="5"/>
        <v>5</v>
      </c>
      <c r="I127">
        <f t="shared" si="5"/>
        <v>0</v>
      </c>
      <c r="J127">
        <f t="shared" si="5"/>
        <v>7</v>
      </c>
      <c r="K127">
        <f t="shared" si="5"/>
        <v>1</v>
      </c>
    </row>
    <row r="129" spans="1:12">
      <c r="D129" s="4" t="s">
        <v>78</v>
      </c>
      <c r="E129" s="4" t="s">
        <v>80</v>
      </c>
      <c r="F129" s="4">
        <f t="shared" ref="F129:K129" si="6">SUM(F22,F43,F64,F85,F106,F127)</f>
        <v>106</v>
      </c>
      <c r="G129" s="4">
        <f t="shared" si="6"/>
        <v>81</v>
      </c>
      <c r="H129" s="4">
        <f t="shared" si="6"/>
        <v>66</v>
      </c>
      <c r="I129" s="4">
        <f t="shared" si="6"/>
        <v>17</v>
      </c>
      <c r="J129" s="4">
        <f t="shared" si="6"/>
        <v>54</v>
      </c>
      <c r="K129" s="4">
        <f t="shared" si="6"/>
        <v>22</v>
      </c>
      <c r="L129" s="4"/>
    </row>
    <row r="130" spans="1:12">
      <c r="D130" s="4" t="s">
        <v>82</v>
      </c>
      <c r="F130" s="4">
        <v>1</v>
      </c>
      <c r="G130" s="4">
        <v>2</v>
      </c>
      <c r="H130" s="4">
        <v>3</v>
      </c>
      <c r="I130" s="4">
        <v>6</v>
      </c>
      <c r="J130" s="4">
        <v>4</v>
      </c>
      <c r="K130" s="4">
        <v>5</v>
      </c>
      <c r="L130" s="4"/>
    </row>
    <row r="131" spans="1:12">
      <c r="D131" s="4"/>
      <c r="F131" s="4"/>
      <c r="G131" s="4"/>
      <c r="H131" s="4"/>
      <c r="I131" s="4"/>
      <c r="J131" s="4"/>
      <c r="K131" s="4"/>
      <c r="L131" s="4"/>
    </row>
    <row r="132" spans="1:12">
      <c r="C132" s="2" t="s">
        <v>76</v>
      </c>
      <c r="D132" s="3">
        <v>12</v>
      </c>
      <c r="E132" t="s">
        <v>79</v>
      </c>
      <c r="F132" t="s">
        <v>73</v>
      </c>
      <c r="G132" t="s">
        <v>69</v>
      </c>
      <c r="H132" t="s">
        <v>72</v>
      </c>
      <c r="I132" t="s">
        <v>68</v>
      </c>
      <c r="J132" t="s">
        <v>77</v>
      </c>
      <c r="K132" t="s">
        <v>71</v>
      </c>
      <c r="L132" s="3"/>
    </row>
    <row r="133" spans="1:12">
      <c r="A133" t="s">
        <v>7</v>
      </c>
      <c r="B133" t="s">
        <v>381</v>
      </c>
      <c r="C133" s="1" t="s">
        <v>384</v>
      </c>
      <c r="D133" t="s">
        <v>73</v>
      </c>
      <c r="E133" s="6">
        <v>67.48</v>
      </c>
      <c r="F133">
        <v>12</v>
      </c>
      <c r="L133" t="s">
        <v>73</v>
      </c>
    </row>
    <row r="134" spans="1:12">
      <c r="A134" t="s">
        <v>7</v>
      </c>
      <c r="B134" t="s">
        <v>382</v>
      </c>
      <c r="C134" s="1" t="s">
        <v>385</v>
      </c>
      <c r="D134" t="s">
        <v>73</v>
      </c>
      <c r="E134" s="6">
        <v>69.16</v>
      </c>
      <c r="F134">
        <v>11</v>
      </c>
      <c r="L134" t="s">
        <v>73</v>
      </c>
    </row>
    <row r="135" spans="1:12">
      <c r="A135" t="s">
        <v>7</v>
      </c>
      <c r="B135" t="s">
        <v>134</v>
      </c>
      <c r="C135" s="1" t="s">
        <v>137</v>
      </c>
      <c r="D135" t="s">
        <v>238</v>
      </c>
      <c r="E135" s="6">
        <v>69.459999999999994</v>
      </c>
      <c r="K135">
        <v>10</v>
      </c>
      <c r="L135" t="s">
        <v>238</v>
      </c>
    </row>
    <row r="136" spans="1:12">
      <c r="A136" t="s">
        <v>7</v>
      </c>
      <c r="B136" t="s">
        <v>453</v>
      </c>
      <c r="C136" s="1" t="s">
        <v>454</v>
      </c>
      <c r="D136" t="s">
        <v>70</v>
      </c>
      <c r="E136" s="6">
        <v>69.58</v>
      </c>
      <c r="J136">
        <v>9</v>
      </c>
      <c r="L136" t="s">
        <v>70</v>
      </c>
    </row>
    <row r="137" spans="1:12">
      <c r="A137" t="s">
        <v>7</v>
      </c>
      <c r="B137" t="s">
        <v>126</v>
      </c>
      <c r="C137" s="1" t="s">
        <v>129</v>
      </c>
      <c r="D137" t="s">
        <v>72</v>
      </c>
      <c r="E137" s="6">
        <v>73.25</v>
      </c>
      <c r="H137">
        <v>8</v>
      </c>
      <c r="L137" t="s">
        <v>72</v>
      </c>
    </row>
    <row r="138" spans="1:12">
      <c r="A138" t="s">
        <v>7</v>
      </c>
      <c r="B138" t="s">
        <v>307</v>
      </c>
      <c r="C138" s="1" t="s">
        <v>308</v>
      </c>
      <c r="D138" t="s">
        <v>69</v>
      </c>
      <c r="E138" s="6">
        <v>73.27</v>
      </c>
      <c r="G138">
        <v>7</v>
      </c>
      <c r="L138" t="s">
        <v>69</v>
      </c>
    </row>
    <row r="139" spans="1:12">
      <c r="A139" t="s">
        <v>7</v>
      </c>
      <c r="B139" t="s">
        <v>132</v>
      </c>
      <c r="C139" s="1" t="s">
        <v>133</v>
      </c>
      <c r="D139" t="s">
        <v>70</v>
      </c>
      <c r="E139" s="6">
        <v>76.36</v>
      </c>
      <c r="J139">
        <v>6</v>
      </c>
      <c r="L139" t="s">
        <v>70</v>
      </c>
    </row>
    <row r="140" spans="1:12">
      <c r="A140" t="s">
        <v>7</v>
      </c>
      <c r="B140" t="s">
        <v>52</v>
      </c>
      <c r="C140" s="1" t="s">
        <v>58</v>
      </c>
      <c r="D140" t="s">
        <v>68</v>
      </c>
      <c r="E140" s="6">
        <v>78.19</v>
      </c>
      <c r="I140">
        <v>5</v>
      </c>
      <c r="L140" t="s">
        <v>68</v>
      </c>
    </row>
    <row r="141" spans="1:12">
      <c r="A141" t="s">
        <v>7</v>
      </c>
      <c r="B141" t="s">
        <v>128</v>
      </c>
      <c r="C141" s="1" t="s">
        <v>131</v>
      </c>
      <c r="D141" t="s">
        <v>72</v>
      </c>
      <c r="E141" s="6">
        <v>80.069999999999993</v>
      </c>
      <c r="H141">
        <v>4</v>
      </c>
      <c r="L141" t="s">
        <v>72</v>
      </c>
    </row>
    <row r="142" spans="1:12">
      <c r="A142" t="s">
        <v>7</v>
      </c>
      <c r="B142" t="s">
        <v>455</v>
      </c>
      <c r="C142" s="1" t="s">
        <v>456</v>
      </c>
      <c r="D142" t="s">
        <v>70</v>
      </c>
      <c r="E142" s="6">
        <v>80.2</v>
      </c>
      <c r="L142" t="s">
        <v>70</v>
      </c>
    </row>
    <row r="143" spans="1:12">
      <c r="A143" t="s">
        <v>7</v>
      </c>
      <c r="B143" t="s">
        <v>136</v>
      </c>
      <c r="C143" s="1" t="s">
        <v>139</v>
      </c>
      <c r="D143" t="s">
        <v>238</v>
      </c>
      <c r="E143" s="6">
        <v>81</v>
      </c>
      <c r="K143">
        <v>3</v>
      </c>
      <c r="L143" t="s">
        <v>238</v>
      </c>
    </row>
    <row r="144" spans="1:12">
      <c r="A144" t="s">
        <v>7</v>
      </c>
      <c r="B144" t="s">
        <v>9</v>
      </c>
      <c r="C144" s="1" t="s">
        <v>30</v>
      </c>
      <c r="D144" t="s">
        <v>68</v>
      </c>
      <c r="E144" s="6">
        <v>83.32</v>
      </c>
      <c r="I144">
        <v>2</v>
      </c>
      <c r="L144" t="s">
        <v>68</v>
      </c>
    </row>
    <row r="145" spans="1:12">
      <c r="A145" t="s">
        <v>7</v>
      </c>
      <c r="B145" t="s">
        <v>127</v>
      </c>
      <c r="C145" s="1" t="s">
        <v>130</v>
      </c>
      <c r="D145" t="s">
        <v>72</v>
      </c>
      <c r="E145" s="6">
        <v>88.28</v>
      </c>
      <c r="L145" t="s">
        <v>72</v>
      </c>
    </row>
    <row r="146" spans="1:12">
      <c r="A146" t="s">
        <v>7</v>
      </c>
      <c r="B146" t="s">
        <v>135</v>
      </c>
      <c r="C146" s="1" t="s">
        <v>138</v>
      </c>
      <c r="D146" t="s">
        <v>238</v>
      </c>
      <c r="E146" s="6">
        <v>97</v>
      </c>
      <c r="L146" t="s">
        <v>238</v>
      </c>
    </row>
    <row r="147" spans="1:12">
      <c r="A147" t="s">
        <v>7</v>
      </c>
      <c r="B147" t="s">
        <v>467</v>
      </c>
      <c r="C147" s="1" t="s">
        <v>468</v>
      </c>
      <c r="D147" t="s">
        <v>69</v>
      </c>
      <c r="E147" s="6">
        <v>100.06</v>
      </c>
      <c r="G147">
        <v>1</v>
      </c>
      <c r="L147" t="s">
        <v>69</v>
      </c>
    </row>
    <row r="148" spans="1:12">
      <c r="A148" t="s">
        <v>7</v>
      </c>
      <c r="B148" t="s">
        <v>469</v>
      </c>
      <c r="C148" s="1" t="s">
        <v>470</v>
      </c>
      <c r="D148" t="s">
        <v>69</v>
      </c>
      <c r="E148" s="6">
        <v>105.28</v>
      </c>
      <c r="L148" t="s">
        <v>69</v>
      </c>
    </row>
    <row r="149" spans="1:12">
      <c r="A149" t="s">
        <v>7</v>
      </c>
      <c r="B149" t="s">
        <v>8</v>
      </c>
      <c r="C149" s="1" t="s">
        <v>31</v>
      </c>
      <c r="D149" t="s">
        <v>68</v>
      </c>
      <c r="E149" s="6">
        <v>114.06</v>
      </c>
      <c r="L149" t="s">
        <v>68</v>
      </c>
    </row>
    <row r="150" spans="1:12">
      <c r="A150" t="s">
        <v>7</v>
      </c>
      <c r="B150" t="s">
        <v>383</v>
      </c>
      <c r="C150" s="1" t="s">
        <v>386</v>
      </c>
      <c r="D150" t="s">
        <v>73</v>
      </c>
      <c r="E150" s="6" t="s">
        <v>473</v>
      </c>
      <c r="L150" t="s">
        <v>73</v>
      </c>
    </row>
    <row r="151" spans="1:12">
      <c r="E151" t="s">
        <v>78</v>
      </c>
      <c r="F151">
        <f t="shared" ref="F151:K151" si="7">SUM(F133:F150)</f>
        <v>23</v>
      </c>
      <c r="G151">
        <f t="shared" si="7"/>
        <v>8</v>
      </c>
      <c r="H151">
        <f t="shared" si="7"/>
        <v>12</v>
      </c>
      <c r="I151">
        <f t="shared" si="7"/>
        <v>7</v>
      </c>
      <c r="J151">
        <f t="shared" si="7"/>
        <v>15</v>
      </c>
      <c r="K151">
        <f t="shared" si="7"/>
        <v>13</v>
      </c>
    </row>
    <row r="153" spans="1:12">
      <c r="C153" s="2" t="s">
        <v>76</v>
      </c>
      <c r="D153" s="3">
        <v>11</v>
      </c>
      <c r="E153" t="s">
        <v>79</v>
      </c>
      <c r="F153" t="s">
        <v>73</v>
      </c>
      <c r="G153" t="s">
        <v>69</v>
      </c>
      <c r="H153" t="s">
        <v>72</v>
      </c>
      <c r="I153" t="s">
        <v>68</v>
      </c>
      <c r="J153" t="s">
        <v>77</v>
      </c>
      <c r="K153" t="s">
        <v>71</v>
      </c>
      <c r="L153" s="3"/>
    </row>
    <row r="154" spans="1:12">
      <c r="A154" t="s">
        <v>10</v>
      </c>
      <c r="B154" t="s">
        <v>343</v>
      </c>
      <c r="C154" s="1" t="s">
        <v>346</v>
      </c>
      <c r="D154" t="s">
        <v>69</v>
      </c>
      <c r="E154" s="6">
        <v>65.2</v>
      </c>
      <c r="G154">
        <v>11</v>
      </c>
      <c r="L154" t="s">
        <v>69</v>
      </c>
    </row>
    <row r="155" spans="1:12">
      <c r="A155" t="s">
        <v>10</v>
      </c>
      <c r="B155" t="s">
        <v>229</v>
      </c>
      <c r="C155" s="1" t="s">
        <v>230</v>
      </c>
      <c r="D155" t="s">
        <v>70</v>
      </c>
      <c r="E155" s="6">
        <v>66.010000000000005</v>
      </c>
      <c r="J155">
        <v>10</v>
      </c>
      <c r="L155" t="s">
        <v>70</v>
      </c>
    </row>
    <row r="156" spans="1:12">
      <c r="A156" t="s">
        <v>10</v>
      </c>
      <c r="B156" t="s">
        <v>472</v>
      </c>
      <c r="D156" t="s">
        <v>70</v>
      </c>
      <c r="E156" s="6">
        <v>72.44</v>
      </c>
      <c r="J156">
        <v>9</v>
      </c>
      <c r="L156" t="s">
        <v>70</v>
      </c>
    </row>
    <row r="157" spans="1:12">
      <c r="A157" t="s">
        <v>10</v>
      </c>
      <c r="B157" t="s">
        <v>452</v>
      </c>
      <c r="C157" s="1" t="s">
        <v>344</v>
      </c>
      <c r="D157" t="s">
        <v>69</v>
      </c>
      <c r="E157" s="6">
        <v>73.33</v>
      </c>
      <c r="G157">
        <v>8</v>
      </c>
      <c r="L157" t="s">
        <v>69</v>
      </c>
    </row>
    <row r="158" spans="1:12">
      <c r="A158" t="s">
        <v>10</v>
      </c>
      <c r="B158" t="s">
        <v>424</v>
      </c>
      <c r="C158" s="1" t="s">
        <v>427</v>
      </c>
      <c r="D158" t="s">
        <v>73</v>
      </c>
      <c r="E158" s="6">
        <v>74.28</v>
      </c>
      <c r="F158">
        <v>7</v>
      </c>
      <c r="L158" t="s">
        <v>73</v>
      </c>
    </row>
    <row r="159" spans="1:12">
      <c r="A159" t="s">
        <v>10</v>
      </c>
      <c r="B159" t="s">
        <v>425</v>
      </c>
      <c r="C159" s="1" t="s">
        <v>428</v>
      </c>
      <c r="D159" t="s">
        <v>73</v>
      </c>
      <c r="E159" s="6">
        <v>74.38</v>
      </c>
      <c r="F159">
        <v>6</v>
      </c>
      <c r="L159" t="s">
        <v>73</v>
      </c>
    </row>
    <row r="160" spans="1:12">
      <c r="A160" t="s">
        <v>10</v>
      </c>
      <c r="B160" t="s">
        <v>342</v>
      </c>
      <c r="C160" s="1" t="s">
        <v>345</v>
      </c>
      <c r="D160" t="s">
        <v>69</v>
      </c>
      <c r="E160" s="6">
        <v>76.069999999999993</v>
      </c>
      <c r="L160" t="s">
        <v>69</v>
      </c>
    </row>
    <row r="161" spans="1:12">
      <c r="A161" t="s">
        <v>10</v>
      </c>
      <c r="B161" t="s">
        <v>228</v>
      </c>
      <c r="C161" s="1" t="s">
        <v>231</v>
      </c>
      <c r="D161" t="s">
        <v>70</v>
      </c>
      <c r="E161" s="6">
        <v>80.05</v>
      </c>
      <c r="L161" t="s">
        <v>70</v>
      </c>
    </row>
    <row r="162" spans="1:12">
      <c r="A162" t="s">
        <v>10</v>
      </c>
      <c r="B162" t="s">
        <v>423</v>
      </c>
      <c r="C162" s="1" t="s">
        <v>426</v>
      </c>
      <c r="D162" t="s">
        <v>73</v>
      </c>
      <c r="E162" s="6">
        <v>80.33</v>
      </c>
      <c r="L162" t="s">
        <v>73</v>
      </c>
    </row>
    <row r="163" spans="1:12">
      <c r="A163" t="s">
        <v>10</v>
      </c>
      <c r="B163" t="s">
        <v>227</v>
      </c>
      <c r="C163" s="1" t="s">
        <v>288</v>
      </c>
      <c r="D163" t="s">
        <v>68</v>
      </c>
      <c r="E163" s="6">
        <v>80.459999999999994</v>
      </c>
      <c r="I163">
        <v>5</v>
      </c>
      <c r="L163" t="s">
        <v>68</v>
      </c>
    </row>
    <row r="164" spans="1:12">
      <c r="A164" t="s">
        <v>10</v>
      </c>
      <c r="B164" t="s">
        <v>223</v>
      </c>
      <c r="C164" s="1" t="s">
        <v>225</v>
      </c>
      <c r="D164" t="s">
        <v>72</v>
      </c>
      <c r="E164" s="6">
        <v>82.51</v>
      </c>
      <c r="H164">
        <v>4</v>
      </c>
      <c r="L164" t="s">
        <v>72</v>
      </c>
    </row>
    <row r="165" spans="1:12">
      <c r="A165" t="s">
        <v>10</v>
      </c>
      <c r="B165" t="s">
        <v>462</v>
      </c>
      <c r="C165" s="7">
        <v>336912</v>
      </c>
      <c r="D165" t="s">
        <v>72</v>
      </c>
      <c r="E165" s="6">
        <v>87.12</v>
      </c>
      <c r="H165">
        <v>3</v>
      </c>
      <c r="L165" t="s">
        <v>72</v>
      </c>
    </row>
    <row r="166" spans="1:12">
      <c r="A166" t="s">
        <v>10</v>
      </c>
      <c r="B166" t="s">
        <v>224</v>
      </c>
      <c r="C166" s="1" t="s">
        <v>226</v>
      </c>
      <c r="D166" t="s">
        <v>72</v>
      </c>
      <c r="E166" s="6">
        <v>88.39</v>
      </c>
      <c r="L166" t="s">
        <v>72</v>
      </c>
    </row>
    <row r="167" spans="1:12">
      <c r="A167" t="s">
        <v>10</v>
      </c>
      <c r="B167" t="s">
        <v>234</v>
      </c>
      <c r="C167" s="1" t="s">
        <v>235</v>
      </c>
      <c r="D167" t="s">
        <v>238</v>
      </c>
      <c r="E167" s="6">
        <v>93.48</v>
      </c>
      <c r="K167">
        <v>2</v>
      </c>
      <c r="L167" t="s">
        <v>238</v>
      </c>
    </row>
    <row r="168" spans="1:12">
      <c r="A168" t="s">
        <v>10</v>
      </c>
      <c r="B168" t="s">
        <v>232</v>
      </c>
      <c r="C168" s="1" t="s">
        <v>237</v>
      </c>
      <c r="D168" t="s">
        <v>238</v>
      </c>
      <c r="E168" s="6">
        <v>95.1</v>
      </c>
      <c r="K168">
        <v>1</v>
      </c>
      <c r="L168" t="s">
        <v>238</v>
      </c>
    </row>
    <row r="169" spans="1:12">
      <c r="A169" t="s">
        <v>10</v>
      </c>
      <c r="B169" t="s">
        <v>44</v>
      </c>
      <c r="C169" s="1" t="s">
        <v>61</v>
      </c>
      <c r="D169" t="s">
        <v>68</v>
      </c>
      <c r="E169" s="6" t="s">
        <v>473</v>
      </c>
      <c r="L169" t="s">
        <v>68</v>
      </c>
    </row>
    <row r="170" spans="1:12">
      <c r="A170" t="s">
        <v>10</v>
      </c>
      <c r="B170" t="s">
        <v>64</v>
      </c>
      <c r="C170" s="1" t="s">
        <v>65</v>
      </c>
      <c r="D170" t="s">
        <v>68</v>
      </c>
      <c r="E170" s="6" t="s">
        <v>473</v>
      </c>
      <c r="L170" t="s">
        <v>68</v>
      </c>
    </row>
    <row r="171" spans="1:12">
      <c r="A171" t="s">
        <v>10</v>
      </c>
      <c r="B171" t="s">
        <v>233</v>
      </c>
      <c r="C171" s="1" t="s">
        <v>236</v>
      </c>
      <c r="D171" t="s">
        <v>238</v>
      </c>
      <c r="E171" s="6" t="s">
        <v>473</v>
      </c>
      <c r="L171" t="s">
        <v>238</v>
      </c>
    </row>
    <row r="172" spans="1:12">
      <c r="E172" t="s">
        <v>78</v>
      </c>
      <c r="F172">
        <f t="shared" ref="F172:K172" si="8">SUM(F154:F171)</f>
        <v>13</v>
      </c>
      <c r="G172">
        <f t="shared" si="8"/>
        <v>19</v>
      </c>
      <c r="H172">
        <f t="shared" si="8"/>
        <v>7</v>
      </c>
      <c r="I172">
        <f t="shared" si="8"/>
        <v>5</v>
      </c>
      <c r="J172">
        <f t="shared" si="8"/>
        <v>19</v>
      </c>
      <c r="K172">
        <f t="shared" si="8"/>
        <v>3</v>
      </c>
    </row>
    <row r="174" spans="1:12">
      <c r="C174" s="2" t="s">
        <v>76</v>
      </c>
      <c r="D174" s="3">
        <v>11</v>
      </c>
      <c r="E174" t="s">
        <v>79</v>
      </c>
      <c r="F174" t="s">
        <v>73</v>
      </c>
      <c r="G174" t="s">
        <v>69</v>
      </c>
      <c r="H174" t="s">
        <v>72</v>
      </c>
      <c r="I174" t="s">
        <v>68</v>
      </c>
      <c r="J174" t="s">
        <v>77</v>
      </c>
      <c r="K174" t="s">
        <v>71</v>
      </c>
      <c r="L174" s="3"/>
    </row>
    <row r="175" spans="1:12">
      <c r="A175" t="s">
        <v>11</v>
      </c>
      <c r="B175" t="s">
        <v>150</v>
      </c>
      <c r="C175" s="1" t="s">
        <v>151</v>
      </c>
      <c r="D175" t="s">
        <v>238</v>
      </c>
      <c r="E175" s="6">
        <v>38.21</v>
      </c>
      <c r="K175">
        <v>11</v>
      </c>
      <c r="L175" t="s">
        <v>238</v>
      </c>
    </row>
    <row r="176" spans="1:12">
      <c r="A176" t="s">
        <v>11</v>
      </c>
      <c r="B176" t="s">
        <v>310</v>
      </c>
      <c r="C176" s="1" t="s">
        <v>313</v>
      </c>
      <c r="D176" t="s">
        <v>69</v>
      </c>
      <c r="E176" s="6">
        <v>46.09</v>
      </c>
      <c r="G176">
        <v>10</v>
      </c>
      <c r="L176" t="s">
        <v>69</v>
      </c>
    </row>
    <row r="177" spans="1:12">
      <c r="A177" t="s">
        <v>11</v>
      </c>
      <c r="B177" t="s">
        <v>311</v>
      </c>
      <c r="C177" s="1" t="s">
        <v>314</v>
      </c>
      <c r="D177" t="s">
        <v>69</v>
      </c>
      <c r="E177" s="6">
        <v>46.42</v>
      </c>
      <c r="G177">
        <v>9</v>
      </c>
      <c r="L177" t="s">
        <v>69</v>
      </c>
    </row>
    <row r="178" spans="1:12">
      <c r="A178" t="s">
        <v>11</v>
      </c>
      <c r="B178" t="s">
        <v>144</v>
      </c>
      <c r="C178" s="1" t="s">
        <v>147</v>
      </c>
      <c r="D178" t="s">
        <v>70</v>
      </c>
      <c r="E178" s="6">
        <v>48.46</v>
      </c>
      <c r="J178">
        <v>8</v>
      </c>
      <c r="L178" t="s">
        <v>70</v>
      </c>
    </row>
    <row r="179" spans="1:12">
      <c r="A179" t="s">
        <v>11</v>
      </c>
      <c r="B179" t="s">
        <v>143</v>
      </c>
      <c r="C179" s="1" t="s">
        <v>146</v>
      </c>
      <c r="D179" t="s">
        <v>70</v>
      </c>
      <c r="E179" s="6">
        <v>49.07</v>
      </c>
      <c r="J179">
        <v>7</v>
      </c>
      <c r="L179" t="s">
        <v>70</v>
      </c>
    </row>
    <row r="180" spans="1:12">
      <c r="A180" t="s">
        <v>11</v>
      </c>
      <c r="B180" t="s">
        <v>388</v>
      </c>
      <c r="C180" s="1" t="s">
        <v>391</v>
      </c>
      <c r="D180" t="s">
        <v>73</v>
      </c>
      <c r="E180" s="6">
        <v>53.3</v>
      </c>
      <c r="F180">
        <v>6</v>
      </c>
      <c r="L180" t="s">
        <v>73</v>
      </c>
    </row>
    <row r="181" spans="1:12">
      <c r="A181" t="s">
        <v>11</v>
      </c>
      <c r="B181" t="s">
        <v>387</v>
      </c>
      <c r="C181" s="1" t="s">
        <v>390</v>
      </c>
      <c r="D181" t="s">
        <v>73</v>
      </c>
      <c r="E181" s="6">
        <v>53.52</v>
      </c>
      <c r="F181">
        <v>5</v>
      </c>
      <c r="L181" t="s">
        <v>73</v>
      </c>
    </row>
    <row r="182" spans="1:12">
      <c r="A182" t="s">
        <v>11</v>
      </c>
      <c r="B182" t="s">
        <v>142</v>
      </c>
      <c r="C182" s="1" t="s">
        <v>145</v>
      </c>
      <c r="D182" t="s">
        <v>70</v>
      </c>
      <c r="E182" s="6">
        <v>59.34</v>
      </c>
      <c r="L182" t="s">
        <v>70</v>
      </c>
    </row>
    <row r="183" spans="1:12">
      <c r="A183" t="s">
        <v>11</v>
      </c>
      <c r="B183" t="s">
        <v>140</v>
      </c>
      <c r="C183" s="1" t="s">
        <v>141</v>
      </c>
      <c r="D183" t="s">
        <v>72</v>
      </c>
      <c r="E183" s="6">
        <v>64.23</v>
      </c>
      <c r="H183">
        <v>4</v>
      </c>
      <c r="L183" t="s">
        <v>72</v>
      </c>
    </row>
    <row r="184" spans="1:12">
      <c r="A184" t="s">
        <v>11</v>
      </c>
      <c r="B184" t="s">
        <v>309</v>
      </c>
      <c r="C184" s="1" t="s">
        <v>312</v>
      </c>
      <c r="D184" t="s">
        <v>69</v>
      </c>
      <c r="E184" s="6">
        <v>70.459999999999994</v>
      </c>
      <c r="L184" t="s">
        <v>69</v>
      </c>
    </row>
    <row r="185" spans="1:12">
      <c r="A185" t="s">
        <v>11</v>
      </c>
      <c r="B185" t="s">
        <v>47</v>
      </c>
      <c r="C185" s="1" t="s">
        <v>54</v>
      </c>
      <c r="D185" t="s">
        <v>68</v>
      </c>
      <c r="E185" s="6">
        <v>76.13</v>
      </c>
      <c r="I185">
        <v>3</v>
      </c>
      <c r="L185" t="s">
        <v>68</v>
      </c>
    </row>
    <row r="186" spans="1:12">
      <c r="A186" t="s">
        <v>11</v>
      </c>
      <c r="B186" t="s">
        <v>148</v>
      </c>
      <c r="C186" s="1" t="s">
        <v>149</v>
      </c>
      <c r="D186" t="s">
        <v>238</v>
      </c>
      <c r="E186" s="6">
        <v>76.569999999999993</v>
      </c>
      <c r="K186">
        <v>2</v>
      </c>
      <c r="L186" t="s">
        <v>238</v>
      </c>
    </row>
    <row r="187" spans="1:12">
      <c r="A187" t="s">
        <v>11</v>
      </c>
      <c r="B187" t="s">
        <v>429</v>
      </c>
      <c r="C187" s="1" t="s">
        <v>431</v>
      </c>
      <c r="D187" t="s">
        <v>72</v>
      </c>
      <c r="E187" s="6">
        <v>90.24</v>
      </c>
      <c r="H187">
        <v>1</v>
      </c>
      <c r="L187" t="s">
        <v>72</v>
      </c>
    </row>
    <row r="188" spans="1:12">
      <c r="A188" t="s">
        <v>11</v>
      </c>
      <c r="B188" t="s">
        <v>389</v>
      </c>
      <c r="C188" s="1" t="s">
        <v>392</v>
      </c>
      <c r="D188" t="s">
        <v>73</v>
      </c>
      <c r="E188" s="6" t="s">
        <v>471</v>
      </c>
      <c r="L188" t="s">
        <v>73</v>
      </c>
    </row>
    <row r="189" spans="1:12">
      <c r="A189" t="s">
        <v>11</v>
      </c>
      <c r="B189" t="s">
        <v>430</v>
      </c>
      <c r="C189" s="1" t="s">
        <v>432</v>
      </c>
      <c r="D189" t="s">
        <v>72</v>
      </c>
      <c r="E189" s="6" t="s">
        <v>473</v>
      </c>
      <c r="L189" t="s">
        <v>72</v>
      </c>
    </row>
    <row r="190" spans="1:12">
      <c r="A190" t="s">
        <v>11</v>
      </c>
      <c r="B190" t="s">
        <v>45</v>
      </c>
      <c r="C190" s="1" t="s">
        <v>46</v>
      </c>
      <c r="D190" t="s">
        <v>68</v>
      </c>
      <c r="E190" s="6" t="s">
        <v>473</v>
      </c>
      <c r="L190" t="s">
        <v>68</v>
      </c>
    </row>
    <row r="191" spans="1:12">
      <c r="A191" t="s">
        <v>11</v>
      </c>
      <c r="B191" s="5"/>
      <c r="D191" t="s">
        <v>68</v>
      </c>
      <c r="E191" s="6"/>
      <c r="L191" t="s">
        <v>68</v>
      </c>
    </row>
    <row r="192" spans="1:12">
      <c r="A192" t="s">
        <v>11</v>
      </c>
      <c r="D192" t="s">
        <v>238</v>
      </c>
      <c r="E192" s="6"/>
      <c r="L192" t="s">
        <v>238</v>
      </c>
    </row>
    <row r="193" spans="1:12">
      <c r="E193" t="s">
        <v>78</v>
      </c>
      <c r="F193">
        <f t="shared" ref="F193:K193" si="9">SUM(F175:F192)</f>
        <v>11</v>
      </c>
      <c r="G193">
        <f t="shared" si="9"/>
        <v>19</v>
      </c>
      <c r="H193">
        <f t="shared" si="9"/>
        <v>5</v>
      </c>
      <c r="I193">
        <f t="shared" si="9"/>
        <v>3</v>
      </c>
      <c r="J193">
        <f t="shared" si="9"/>
        <v>15</v>
      </c>
      <c r="K193">
        <f t="shared" si="9"/>
        <v>13</v>
      </c>
    </row>
    <row r="195" spans="1:12">
      <c r="C195" s="2" t="s">
        <v>76</v>
      </c>
      <c r="D195" s="3">
        <v>12</v>
      </c>
      <c r="E195" t="s">
        <v>79</v>
      </c>
      <c r="F195" t="s">
        <v>73</v>
      </c>
      <c r="G195" t="s">
        <v>69</v>
      </c>
      <c r="H195" t="s">
        <v>72</v>
      </c>
      <c r="I195" t="s">
        <v>68</v>
      </c>
      <c r="J195" t="s">
        <v>77</v>
      </c>
      <c r="K195" t="s">
        <v>71</v>
      </c>
      <c r="L195" s="3"/>
    </row>
    <row r="196" spans="1:12">
      <c r="A196" t="s">
        <v>3</v>
      </c>
      <c r="B196" t="s">
        <v>247</v>
      </c>
      <c r="C196" s="1" t="s">
        <v>248</v>
      </c>
      <c r="D196" t="s">
        <v>70</v>
      </c>
      <c r="E196" s="6">
        <v>53.01</v>
      </c>
      <c r="J196">
        <v>12</v>
      </c>
      <c r="L196" t="s">
        <v>70</v>
      </c>
    </row>
    <row r="197" spans="1:12">
      <c r="A197" t="s">
        <v>3</v>
      </c>
      <c r="B197" t="s">
        <v>246</v>
      </c>
      <c r="C197" s="1" t="s">
        <v>249</v>
      </c>
      <c r="D197" t="s">
        <v>70</v>
      </c>
      <c r="E197" s="6">
        <v>54.16</v>
      </c>
      <c r="J197">
        <v>11</v>
      </c>
      <c r="L197" t="s">
        <v>70</v>
      </c>
    </row>
    <row r="198" spans="1:12">
      <c r="A198" t="s">
        <v>3</v>
      </c>
      <c r="B198" t="s">
        <v>433</v>
      </c>
      <c r="C198" s="1" t="s">
        <v>436</v>
      </c>
      <c r="D198" t="s">
        <v>73</v>
      </c>
      <c r="E198" s="6">
        <v>55.1</v>
      </c>
      <c r="F198">
        <v>10</v>
      </c>
      <c r="L198" t="s">
        <v>73</v>
      </c>
    </row>
    <row r="199" spans="1:12">
      <c r="A199" t="s">
        <v>3</v>
      </c>
      <c r="B199" t="s">
        <v>253</v>
      </c>
      <c r="C199" s="1" t="s">
        <v>254</v>
      </c>
      <c r="D199" t="s">
        <v>238</v>
      </c>
      <c r="E199" s="6">
        <v>56.16</v>
      </c>
      <c r="K199">
        <v>9</v>
      </c>
      <c r="L199" t="s">
        <v>238</v>
      </c>
    </row>
    <row r="200" spans="1:12">
      <c r="A200" t="s">
        <v>3</v>
      </c>
      <c r="B200" t="s">
        <v>348</v>
      </c>
      <c r="C200" s="1" t="s">
        <v>351</v>
      </c>
      <c r="D200" t="s">
        <v>69</v>
      </c>
      <c r="E200" s="6">
        <v>56.5</v>
      </c>
      <c r="G200">
        <v>8</v>
      </c>
      <c r="L200" t="s">
        <v>69</v>
      </c>
    </row>
    <row r="201" spans="1:12">
      <c r="A201" t="s">
        <v>3</v>
      </c>
      <c r="B201" t="s">
        <v>437</v>
      </c>
      <c r="C201" s="1" t="s">
        <v>438</v>
      </c>
      <c r="D201" t="s">
        <v>73</v>
      </c>
      <c r="E201" s="6">
        <v>57.34</v>
      </c>
      <c r="F201">
        <v>7</v>
      </c>
      <c r="L201" t="s">
        <v>73</v>
      </c>
    </row>
    <row r="202" spans="1:12">
      <c r="A202" t="s">
        <v>3</v>
      </c>
      <c r="B202" t="s">
        <v>349</v>
      </c>
      <c r="C202" s="1" t="s">
        <v>350</v>
      </c>
      <c r="D202" t="s">
        <v>69</v>
      </c>
      <c r="E202" s="6">
        <v>57.49</v>
      </c>
      <c r="G202">
        <v>6</v>
      </c>
      <c r="L202" t="s">
        <v>69</v>
      </c>
    </row>
    <row r="203" spans="1:12">
      <c r="A203" t="s">
        <v>3</v>
      </c>
      <c r="B203" t="s">
        <v>347</v>
      </c>
      <c r="C203" s="1" t="s">
        <v>352</v>
      </c>
      <c r="D203" t="s">
        <v>69</v>
      </c>
      <c r="E203" s="6">
        <v>59.05</v>
      </c>
      <c r="L203" t="s">
        <v>69</v>
      </c>
    </row>
    <row r="204" spans="1:12">
      <c r="A204" t="s">
        <v>3</v>
      </c>
      <c r="B204" t="s">
        <v>439</v>
      </c>
      <c r="C204" s="1" t="s">
        <v>440</v>
      </c>
      <c r="D204" t="s">
        <v>73</v>
      </c>
      <c r="E204" s="6">
        <v>59.48</v>
      </c>
      <c r="L204" t="s">
        <v>73</v>
      </c>
    </row>
    <row r="205" spans="1:12">
      <c r="A205" t="s">
        <v>3</v>
      </c>
      <c r="B205" t="s">
        <v>245</v>
      </c>
      <c r="C205" s="1" t="s">
        <v>250</v>
      </c>
      <c r="D205" t="s">
        <v>70</v>
      </c>
      <c r="E205" s="6">
        <v>60.05</v>
      </c>
      <c r="L205" t="s">
        <v>70</v>
      </c>
    </row>
    <row r="206" spans="1:12">
      <c r="A206" t="s">
        <v>3</v>
      </c>
      <c r="B206" t="s">
        <v>241</v>
      </c>
      <c r="C206" s="1" t="s">
        <v>242</v>
      </c>
      <c r="D206" t="s">
        <v>72</v>
      </c>
      <c r="E206" s="6">
        <v>63.33</v>
      </c>
      <c r="H206">
        <v>5</v>
      </c>
      <c r="L206" t="s">
        <v>72</v>
      </c>
    </row>
    <row r="207" spans="1:12">
      <c r="A207" t="s">
        <v>3</v>
      </c>
      <c r="B207" t="s">
        <v>239</v>
      </c>
      <c r="C207" s="1" t="s">
        <v>244</v>
      </c>
      <c r="D207" t="s">
        <v>72</v>
      </c>
      <c r="E207" s="6">
        <v>68.540000000000006</v>
      </c>
      <c r="H207">
        <v>4</v>
      </c>
      <c r="L207" t="s">
        <v>72</v>
      </c>
    </row>
    <row r="208" spans="1:12">
      <c r="A208" t="s">
        <v>3</v>
      </c>
      <c r="B208" t="s">
        <v>240</v>
      </c>
      <c r="C208" s="1" t="s">
        <v>243</v>
      </c>
      <c r="D208" t="s">
        <v>72</v>
      </c>
      <c r="E208" s="6">
        <v>70.38</v>
      </c>
      <c r="L208" t="s">
        <v>72</v>
      </c>
    </row>
    <row r="209" spans="1:12">
      <c r="A209" t="s">
        <v>3</v>
      </c>
      <c r="B209" t="s">
        <v>252</v>
      </c>
      <c r="C209" s="1" t="s">
        <v>255</v>
      </c>
      <c r="D209" t="s">
        <v>238</v>
      </c>
      <c r="E209" s="6">
        <v>73.5</v>
      </c>
      <c r="K209">
        <v>3</v>
      </c>
      <c r="L209" t="s">
        <v>238</v>
      </c>
    </row>
    <row r="210" spans="1:12">
      <c r="A210" t="s">
        <v>3</v>
      </c>
      <c r="B210" t="s">
        <v>4</v>
      </c>
      <c r="C210" s="1">
        <v>20428</v>
      </c>
      <c r="D210" t="s">
        <v>68</v>
      </c>
      <c r="E210" s="6">
        <v>74.48</v>
      </c>
      <c r="I210">
        <v>2</v>
      </c>
      <c r="L210" t="s">
        <v>68</v>
      </c>
    </row>
    <row r="211" spans="1:12">
      <c r="A211" t="s">
        <v>3</v>
      </c>
      <c r="B211" t="s">
        <v>43</v>
      </c>
      <c r="C211" s="1" t="s">
        <v>51</v>
      </c>
      <c r="D211" t="s">
        <v>68</v>
      </c>
      <c r="E211" s="6">
        <v>75.17</v>
      </c>
      <c r="I211">
        <v>1</v>
      </c>
      <c r="L211" t="s">
        <v>68</v>
      </c>
    </row>
    <row r="212" spans="1:12">
      <c r="A212" t="s">
        <v>3</v>
      </c>
      <c r="B212" t="s">
        <v>251</v>
      </c>
      <c r="C212" s="1" t="s">
        <v>256</v>
      </c>
      <c r="D212" t="s">
        <v>238</v>
      </c>
      <c r="E212" s="6">
        <v>82.45</v>
      </c>
      <c r="L212" t="s">
        <v>238</v>
      </c>
    </row>
    <row r="213" spans="1:12">
      <c r="A213" t="s">
        <v>3</v>
      </c>
      <c r="B213" t="s">
        <v>53</v>
      </c>
      <c r="C213" s="1" t="s">
        <v>59</v>
      </c>
      <c r="D213" t="s">
        <v>68</v>
      </c>
      <c r="E213" s="6">
        <v>94.13</v>
      </c>
      <c r="L213" t="s">
        <v>68</v>
      </c>
    </row>
    <row r="214" spans="1:12">
      <c r="E214" t="s">
        <v>78</v>
      </c>
      <c r="F214">
        <f t="shared" ref="F214:K214" si="10">SUM(F196:F213)</f>
        <v>17</v>
      </c>
      <c r="G214">
        <f t="shared" si="10"/>
        <v>14</v>
      </c>
      <c r="H214">
        <f t="shared" si="10"/>
        <v>9</v>
      </c>
      <c r="I214">
        <f t="shared" si="10"/>
        <v>3</v>
      </c>
      <c r="J214">
        <f t="shared" si="10"/>
        <v>23</v>
      </c>
      <c r="K214">
        <f t="shared" si="10"/>
        <v>12</v>
      </c>
    </row>
    <row r="216" spans="1:12">
      <c r="C216" s="2" t="s">
        <v>76</v>
      </c>
      <c r="D216" s="3">
        <v>11</v>
      </c>
      <c r="E216" t="s">
        <v>79</v>
      </c>
      <c r="F216" t="s">
        <v>73</v>
      </c>
      <c r="G216" t="s">
        <v>69</v>
      </c>
      <c r="H216" t="s">
        <v>72</v>
      </c>
      <c r="I216" t="s">
        <v>68</v>
      </c>
      <c r="J216" t="s">
        <v>77</v>
      </c>
      <c r="K216" t="s">
        <v>71</v>
      </c>
      <c r="L216" s="3"/>
    </row>
    <row r="217" spans="1:12">
      <c r="A217" t="s">
        <v>12</v>
      </c>
      <c r="B217" t="s">
        <v>157</v>
      </c>
      <c r="C217" s="1" t="s">
        <v>160</v>
      </c>
      <c r="D217" t="s">
        <v>70</v>
      </c>
      <c r="E217" s="6">
        <v>41.22</v>
      </c>
      <c r="J217">
        <v>11</v>
      </c>
      <c r="L217" t="s">
        <v>70</v>
      </c>
    </row>
    <row r="218" spans="1:12">
      <c r="A218" t="s">
        <v>12</v>
      </c>
      <c r="B218" t="s">
        <v>458</v>
      </c>
      <c r="C218" s="1" t="s">
        <v>457</v>
      </c>
      <c r="D218" t="s">
        <v>73</v>
      </c>
      <c r="E218" s="10">
        <v>41.26</v>
      </c>
      <c r="F218" s="12" t="s">
        <v>474</v>
      </c>
      <c r="G218" s="13"/>
      <c r="L218" t="s">
        <v>73</v>
      </c>
    </row>
    <row r="219" spans="1:12">
      <c r="A219" t="s">
        <v>12</v>
      </c>
      <c r="B219" t="s">
        <v>393</v>
      </c>
      <c r="C219" s="1" t="s">
        <v>395</v>
      </c>
      <c r="D219" t="s">
        <v>73</v>
      </c>
      <c r="E219" s="9">
        <v>42.25</v>
      </c>
      <c r="F219" s="11">
        <v>9</v>
      </c>
      <c r="G219" s="11"/>
      <c r="L219" t="s">
        <v>73</v>
      </c>
    </row>
    <row r="220" spans="1:12">
      <c r="A220" t="s">
        <v>12</v>
      </c>
      <c r="B220" t="s">
        <v>158</v>
      </c>
      <c r="C220" s="1" t="s">
        <v>161</v>
      </c>
      <c r="D220" t="s">
        <v>70</v>
      </c>
      <c r="E220" s="6">
        <v>42.58</v>
      </c>
      <c r="J220">
        <v>8</v>
      </c>
      <c r="L220" t="s">
        <v>70</v>
      </c>
    </row>
    <row r="221" spans="1:12">
      <c r="A221" t="s">
        <v>12</v>
      </c>
      <c r="B221" t="s">
        <v>394</v>
      </c>
      <c r="C221" s="1" t="s">
        <v>396</v>
      </c>
      <c r="D221" t="s">
        <v>73</v>
      </c>
      <c r="E221" s="6">
        <v>43.18</v>
      </c>
      <c r="L221" t="s">
        <v>73</v>
      </c>
    </row>
    <row r="222" spans="1:12">
      <c r="A222" t="s">
        <v>12</v>
      </c>
      <c r="B222" t="s">
        <v>156</v>
      </c>
      <c r="C222" s="1" t="s">
        <v>159</v>
      </c>
      <c r="D222" t="s">
        <v>70</v>
      </c>
      <c r="E222" s="6">
        <v>46.33</v>
      </c>
      <c r="L222" t="s">
        <v>70</v>
      </c>
    </row>
    <row r="223" spans="1:12">
      <c r="A223" t="s">
        <v>12</v>
      </c>
      <c r="B223" t="s">
        <v>316</v>
      </c>
      <c r="C223" s="1" t="s">
        <v>319</v>
      </c>
      <c r="D223" t="s">
        <v>69</v>
      </c>
      <c r="E223" s="6">
        <v>46.55</v>
      </c>
      <c r="G223">
        <v>7</v>
      </c>
      <c r="L223" t="s">
        <v>69</v>
      </c>
    </row>
    <row r="224" spans="1:12">
      <c r="A224" t="s">
        <v>12</v>
      </c>
      <c r="B224" t="s">
        <v>317</v>
      </c>
      <c r="C224" s="1" t="s">
        <v>320</v>
      </c>
      <c r="D224" t="s">
        <v>69</v>
      </c>
      <c r="E224" s="6">
        <v>47.01</v>
      </c>
      <c r="G224">
        <v>6</v>
      </c>
      <c r="L224" t="s">
        <v>69</v>
      </c>
    </row>
    <row r="225" spans="1:12">
      <c r="A225" t="s">
        <v>12</v>
      </c>
      <c r="B225" t="s">
        <v>48</v>
      </c>
      <c r="C225" s="1" t="s">
        <v>63</v>
      </c>
      <c r="D225" t="s">
        <v>68</v>
      </c>
      <c r="E225" s="6">
        <v>48.24</v>
      </c>
      <c r="I225">
        <v>5</v>
      </c>
      <c r="L225" t="s">
        <v>68</v>
      </c>
    </row>
    <row r="226" spans="1:12">
      <c r="A226" t="s">
        <v>12</v>
      </c>
      <c r="B226" t="s">
        <v>23</v>
      </c>
      <c r="C226" s="1" t="s">
        <v>28</v>
      </c>
      <c r="D226" t="s">
        <v>68</v>
      </c>
      <c r="E226" s="6">
        <v>49.04</v>
      </c>
      <c r="I226">
        <v>4</v>
      </c>
      <c r="L226" t="s">
        <v>68</v>
      </c>
    </row>
    <row r="227" spans="1:12">
      <c r="A227" t="s">
        <v>12</v>
      </c>
      <c r="B227" t="s">
        <v>162</v>
      </c>
      <c r="C227" s="1" t="s">
        <v>163</v>
      </c>
      <c r="D227" t="s">
        <v>238</v>
      </c>
      <c r="E227" s="6">
        <v>65.48</v>
      </c>
      <c r="K227">
        <v>3</v>
      </c>
      <c r="L227" t="s">
        <v>238</v>
      </c>
    </row>
    <row r="228" spans="1:12">
      <c r="A228" t="s">
        <v>12</v>
      </c>
      <c r="B228" t="s">
        <v>153</v>
      </c>
      <c r="C228" s="1" t="s">
        <v>155</v>
      </c>
      <c r="D228" t="s">
        <v>72</v>
      </c>
      <c r="E228" s="6">
        <v>73.16</v>
      </c>
      <c r="H228">
        <v>2</v>
      </c>
      <c r="L228" t="s">
        <v>72</v>
      </c>
    </row>
    <row r="229" spans="1:12">
      <c r="A229" t="s">
        <v>12</v>
      </c>
      <c r="B229" t="s">
        <v>152</v>
      </c>
      <c r="C229" s="1" t="s">
        <v>154</v>
      </c>
      <c r="D229" t="s">
        <v>72</v>
      </c>
      <c r="E229" s="6">
        <v>80</v>
      </c>
      <c r="H229">
        <v>1</v>
      </c>
      <c r="L229" t="s">
        <v>72</v>
      </c>
    </row>
    <row r="230" spans="1:12">
      <c r="A230" t="s">
        <v>12</v>
      </c>
      <c r="B230" t="s">
        <v>24</v>
      </c>
      <c r="C230" s="1" t="s">
        <v>32</v>
      </c>
      <c r="D230" t="s">
        <v>68</v>
      </c>
      <c r="E230" s="6" t="s">
        <v>471</v>
      </c>
      <c r="L230" t="s">
        <v>68</v>
      </c>
    </row>
    <row r="231" spans="1:12">
      <c r="A231" t="s">
        <v>12</v>
      </c>
      <c r="B231" t="s">
        <v>315</v>
      </c>
      <c r="C231" s="1" t="s">
        <v>318</v>
      </c>
      <c r="D231" t="s">
        <v>69</v>
      </c>
      <c r="E231" s="6" t="s">
        <v>473</v>
      </c>
      <c r="L231" t="s">
        <v>69</v>
      </c>
    </row>
    <row r="232" spans="1:12">
      <c r="A232" t="s">
        <v>12</v>
      </c>
      <c r="D232" t="s">
        <v>72</v>
      </c>
      <c r="E232" s="6"/>
      <c r="L232" t="s">
        <v>72</v>
      </c>
    </row>
    <row r="233" spans="1:12">
      <c r="A233" t="s">
        <v>12</v>
      </c>
      <c r="D233" t="s">
        <v>238</v>
      </c>
      <c r="E233" s="6"/>
      <c r="L233" t="s">
        <v>238</v>
      </c>
    </row>
    <row r="234" spans="1:12">
      <c r="A234" t="s">
        <v>12</v>
      </c>
      <c r="D234" t="s">
        <v>238</v>
      </c>
      <c r="E234" s="6"/>
      <c r="L234" t="s">
        <v>238</v>
      </c>
    </row>
    <row r="235" spans="1:12">
      <c r="E235" t="s">
        <v>78</v>
      </c>
      <c r="F235">
        <f t="shared" ref="F235:K235" si="11">SUM(F217:F234)</f>
        <v>9</v>
      </c>
      <c r="G235">
        <f t="shared" si="11"/>
        <v>13</v>
      </c>
      <c r="H235">
        <f t="shared" si="11"/>
        <v>3</v>
      </c>
      <c r="I235">
        <f t="shared" si="11"/>
        <v>9</v>
      </c>
      <c r="J235">
        <f t="shared" si="11"/>
        <v>19</v>
      </c>
      <c r="K235">
        <f t="shared" si="11"/>
        <v>3</v>
      </c>
    </row>
    <row r="237" spans="1:12">
      <c r="C237" s="2" t="s">
        <v>76</v>
      </c>
      <c r="D237" s="3">
        <v>12</v>
      </c>
      <c r="E237" t="s">
        <v>79</v>
      </c>
      <c r="F237" t="s">
        <v>73</v>
      </c>
      <c r="G237" t="s">
        <v>69</v>
      </c>
      <c r="H237" t="s">
        <v>72</v>
      </c>
      <c r="I237" t="s">
        <v>68</v>
      </c>
      <c r="J237" t="s">
        <v>77</v>
      </c>
      <c r="K237" t="s">
        <v>71</v>
      </c>
      <c r="L237" s="3"/>
    </row>
    <row r="238" spans="1:12">
      <c r="A238" t="s">
        <v>6</v>
      </c>
      <c r="B238" t="s">
        <v>435</v>
      </c>
      <c r="C238" s="1" t="s">
        <v>444</v>
      </c>
      <c r="D238" t="s">
        <v>73</v>
      </c>
      <c r="E238" s="6">
        <v>40.43</v>
      </c>
      <c r="F238">
        <v>12</v>
      </c>
      <c r="L238" t="s">
        <v>73</v>
      </c>
    </row>
    <row r="239" spans="1:12">
      <c r="A239" t="s">
        <v>6</v>
      </c>
      <c r="B239" t="s">
        <v>265</v>
      </c>
      <c r="C239" s="1" t="s">
        <v>266</v>
      </c>
      <c r="D239" t="s">
        <v>70</v>
      </c>
      <c r="E239" s="6">
        <v>41.22</v>
      </c>
      <c r="J239">
        <v>11</v>
      </c>
      <c r="L239" t="s">
        <v>70</v>
      </c>
    </row>
    <row r="240" spans="1:12">
      <c r="A240" t="s">
        <v>6</v>
      </c>
      <c r="B240" t="s">
        <v>264</v>
      </c>
      <c r="C240" s="1" t="s">
        <v>267</v>
      </c>
      <c r="D240" t="s">
        <v>70</v>
      </c>
      <c r="E240" s="6">
        <v>42.14</v>
      </c>
      <c r="J240">
        <v>10</v>
      </c>
      <c r="L240" t="s">
        <v>70</v>
      </c>
    </row>
    <row r="241" spans="1:12">
      <c r="A241" t="s">
        <v>6</v>
      </c>
      <c r="B241" t="s">
        <v>263</v>
      </c>
      <c r="C241" s="1" t="s">
        <v>268</v>
      </c>
      <c r="D241" t="s">
        <v>70</v>
      </c>
      <c r="E241" s="6">
        <v>42.37</v>
      </c>
      <c r="L241" t="s">
        <v>70</v>
      </c>
    </row>
    <row r="242" spans="1:12">
      <c r="A242" t="s">
        <v>6</v>
      </c>
      <c r="B242" t="s">
        <v>434</v>
      </c>
      <c r="C242" s="1" t="s">
        <v>443</v>
      </c>
      <c r="D242" t="s">
        <v>73</v>
      </c>
      <c r="E242" s="6">
        <v>43.06</v>
      </c>
      <c r="F242">
        <v>9</v>
      </c>
      <c r="L242" t="s">
        <v>73</v>
      </c>
    </row>
    <row r="243" spans="1:12">
      <c r="A243" t="s">
        <v>6</v>
      </c>
      <c r="B243" t="s">
        <v>353</v>
      </c>
      <c r="C243" s="1" t="s">
        <v>354</v>
      </c>
      <c r="D243" t="s">
        <v>69</v>
      </c>
      <c r="E243" s="6">
        <v>45.05</v>
      </c>
      <c r="G243">
        <v>8</v>
      </c>
      <c r="L243" t="s">
        <v>69</v>
      </c>
    </row>
    <row r="244" spans="1:12">
      <c r="A244" t="s">
        <v>6</v>
      </c>
      <c r="B244" t="s">
        <v>355</v>
      </c>
      <c r="C244" s="1" t="s">
        <v>356</v>
      </c>
      <c r="D244" t="s">
        <v>69</v>
      </c>
      <c r="E244" s="6">
        <v>46.51</v>
      </c>
      <c r="G244">
        <v>7</v>
      </c>
      <c r="L244" t="s">
        <v>69</v>
      </c>
    </row>
    <row r="245" spans="1:12">
      <c r="A245" t="s">
        <v>6</v>
      </c>
      <c r="B245" t="s">
        <v>269</v>
      </c>
      <c r="C245" s="1" t="s">
        <v>272</v>
      </c>
      <c r="D245" t="s">
        <v>238</v>
      </c>
      <c r="E245" s="6">
        <v>48.48</v>
      </c>
      <c r="K245">
        <v>6</v>
      </c>
      <c r="L245" t="s">
        <v>238</v>
      </c>
    </row>
    <row r="246" spans="1:12">
      <c r="A246" t="s">
        <v>6</v>
      </c>
      <c r="B246" t="s">
        <v>259</v>
      </c>
      <c r="C246" s="1" t="s">
        <v>260</v>
      </c>
      <c r="D246" t="s">
        <v>72</v>
      </c>
      <c r="E246" s="6">
        <v>49.37</v>
      </c>
      <c r="H246">
        <v>5</v>
      </c>
      <c r="L246" t="s">
        <v>72</v>
      </c>
    </row>
    <row r="247" spans="1:12">
      <c r="A247" t="s">
        <v>6</v>
      </c>
      <c r="B247" t="s">
        <v>258</v>
      </c>
      <c r="C247" s="1" t="s">
        <v>261</v>
      </c>
      <c r="D247" t="s">
        <v>72</v>
      </c>
      <c r="E247" s="6">
        <v>49.4</v>
      </c>
      <c r="H247">
        <v>4</v>
      </c>
      <c r="L247" t="s">
        <v>72</v>
      </c>
    </row>
    <row r="248" spans="1:12">
      <c r="A248" t="s">
        <v>6</v>
      </c>
      <c r="B248" t="s">
        <v>441</v>
      </c>
      <c r="C248" s="1" t="s">
        <v>442</v>
      </c>
      <c r="D248" t="s">
        <v>73</v>
      </c>
      <c r="E248" s="6">
        <v>50.36</v>
      </c>
      <c r="L248" t="s">
        <v>73</v>
      </c>
    </row>
    <row r="249" spans="1:12">
      <c r="A249" t="s">
        <v>6</v>
      </c>
      <c r="B249" t="s">
        <v>357</v>
      </c>
      <c r="C249" s="1" t="s">
        <v>358</v>
      </c>
      <c r="D249" t="s">
        <v>69</v>
      </c>
      <c r="E249" s="6">
        <v>51.07</v>
      </c>
      <c r="L249" t="s">
        <v>69</v>
      </c>
    </row>
    <row r="250" spans="1:12">
      <c r="A250" t="s">
        <v>6</v>
      </c>
      <c r="B250" t="s">
        <v>270</v>
      </c>
      <c r="C250" s="1" t="s">
        <v>271</v>
      </c>
      <c r="D250" t="s">
        <v>238</v>
      </c>
      <c r="E250" s="6">
        <v>57.15</v>
      </c>
      <c r="K250">
        <v>3</v>
      </c>
      <c r="L250" t="s">
        <v>238</v>
      </c>
    </row>
    <row r="251" spans="1:12">
      <c r="A251" t="s">
        <v>6</v>
      </c>
      <c r="B251" t="s">
        <v>33</v>
      </c>
      <c r="C251" s="1" t="s">
        <v>34</v>
      </c>
      <c r="D251" t="s">
        <v>68</v>
      </c>
      <c r="E251" s="6">
        <v>60.44</v>
      </c>
      <c r="I251">
        <v>2</v>
      </c>
      <c r="L251" t="s">
        <v>68</v>
      </c>
    </row>
    <row r="252" spans="1:12">
      <c r="A252" t="s">
        <v>6</v>
      </c>
      <c r="B252" t="s">
        <v>41</v>
      </c>
      <c r="C252" s="1" t="s">
        <v>49</v>
      </c>
      <c r="D252" t="s">
        <v>68</v>
      </c>
      <c r="E252" s="6">
        <v>67.27</v>
      </c>
      <c r="I252">
        <v>1</v>
      </c>
      <c r="L252" t="s">
        <v>68</v>
      </c>
    </row>
    <row r="253" spans="1:12">
      <c r="A253" t="s">
        <v>6</v>
      </c>
      <c r="B253" t="s">
        <v>55</v>
      </c>
      <c r="C253" s="1" t="s">
        <v>57</v>
      </c>
      <c r="D253" t="s">
        <v>68</v>
      </c>
      <c r="E253" s="6">
        <v>82.39</v>
      </c>
      <c r="L253" t="s">
        <v>68</v>
      </c>
    </row>
    <row r="254" spans="1:12">
      <c r="A254" t="s">
        <v>6</v>
      </c>
      <c r="B254" s="14" t="s">
        <v>475</v>
      </c>
      <c r="D254" t="s">
        <v>238</v>
      </c>
      <c r="E254" s="6">
        <v>86.03</v>
      </c>
      <c r="L254" t="s">
        <v>238</v>
      </c>
    </row>
    <row r="255" spans="1:12">
      <c r="A255" t="s">
        <v>6</v>
      </c>
      <c r="B255" t="s">
        <v>257</v>
      </c>
      <c r="C255" s="1" t="s">
        <v>262</v>
      </c>
      <c r="D255" t="s">
        <v>72</v>
      </c>
      <c r="E255" s="6" t="s">
        <v>471</v>
      </c>
      <c r="L255" t="s">
        <v>72</v>
      </c>
    </row>
    <row r="256" spans="1:12">
      <c r="E256" t="s">
        <v>78</v>
      </c>
      <c r="F256">
        <f t="shared" ref="F256:K256" si="12">SUM(F238:F255)</f>
        <v>21</v>
      </c>
      <c r="G256">
        <f t="shared" si="12"/>
        <v>15</v>
      </c>
      <c r="H256">
        <f t="shared" si="12"/>
        <v>9</v>
      </c>
      <c r="I256">
        <f t="shared" si="12"/>
        <v>3</v>
      </c>
      <c r="J256">
        <f t="shared" si="12"/>
        <v>21</v>
      </c>
      <c r="K256">
        <f t="shared" si="12"/>
        <v>9</v>
      </c>
    </row>
    <row r="258" spans="1:12">
      <c r="C258" s="2" t="s">
        <v>76</v>
      </c>
      <c r="D258" s="3">
        <v>11</v>
      </c>
      <c r="E258" t="s">
        <v>79</v>
      </c>
      <c r="F258" t="s">
        <v>73</v>
      </c>
      <c r="G258" t="s">
        <v>69</v>
      </c>
      <c r="H258" t="s">
        <v>72</v>
      </c>
      <c r="I258" t="s">
        <v>68</v>
      </c>
      <c r="J258" t="s">
        <v>77</v>
      </c>
      <c r="K258" t="s">
        <v>71</v>
      </c>
      <c r="L258" s="3"/>
    </row>
    <row r="259" spans="1:12">
      <c r="A259" t="s">
        <v>0</v>
      </c>
      <c r="B259" t="s">
        <v>398</v>
      </c>
      <c r="C259" s="1" t="s">
        <v>401</v>
      </c>
      <c r="D259" t="s">
        <v>73</v>
      </c>
      <c r="E259" s="6">
        <v>40</v>
      </c>
      <c r="F259">
        <v>11</v>
      </c>
      <c r="L259" t="s">
        <v>73</v>
      </c>
    </row>
    <row r="260" spans="1:12">
      <c r="A260" t="s">
        <v>0</v>
      </c>
      <c r="B260" t="s">
        <v>171</v>
      </c>
      <c r="C260" s="1" t="s">
        <v>172</v>
      </c>
      <c r="D260" t="s">
        <v>70</v>
      </c>
      <c r="E260" s="6">
        <v>40.14</v>
      </c>
      <c r="J260">
        <v>10</v>
      </c>
      <c r="L260" t="s">
        <v>70</v>
      </c>
    </row>
    <row r="261" spans="1:12">
      <c r="A261" t="s">
        <v>0</v>
      </c>
      <c r="B261" t="s">
        <v>397</v>
      </c>
      <c r="C261" s="1" t="s">
        <v>400</v>
      </c>
      <c r="D261" t="s">
        <v>73</v>
      </c>
      <c r="E261" s="6">
        <v>44.08</v>
      </c>
      <c r="F261">
        <v>9</v>
      </c>
      <c r="L261" t="s">
        <v>73</v>
      </c>
    </row>
    <row r="262" spans="1:12">
      <c r="A262" t="s">
        <v>0</v>
      </c>
      <c r="B262" t="s">
        <v>399</v>
      </c>
      <c r="C262" s="1" t="s">
        <v>402</v>
      </c>
      <c r="D262" t="s">
        <v>73</v>
      </c>
      <c r="E262" s="6">
        <v>46.14</v>
      </c>
      <c r="L262" t="s">
        <v>73</v>
      </c>
    </row>
    <row r="263" spans="1:12">
      <c r="A263" t="s">
        <v>0</v>
      </c>
      <c r="B263" t="s">
        <v>1</v>
      </c>
      <c r="C263" s="1" t="s">
        <v>5</v>
      </c>
      <c r="D263" t="s">
        <v>68</v>
      </c>
      <c r="E263" s="6">
        <v>46.45</v>
      </c>
      <c r="I263">
        <v>8</v>
      </c>
      <c r="L263" t="s">
        <v>68</v>
      </c>
    </row>
    <row r="264" spans="1:12">
      <c r="A264" t="s">
        <v>0</v>
      </c>
      <c r="B264" t="s">
        <v>25</v>
      </c>
      <c r="C264" s="1" t="s">
        <v>35</v>
      </c>
      <c r="D264" t="s">
        <v>68</v>
      </c>
      <c r="E264" s="6">
        <v>46.58</v>
      </c>
      <c r="I264">
        <v>7</v>
      </c>
      <c r="L264" t="s">
        <v>68</v>
      </c>
    </row>
    <row r="265" spans="1:12">
      <c r="A265" t="s">
        <v>0</v>
      </c>
      <c r="B265" t="s">
        <v>169</v>
      </c>
      <c r="C265" s="1" t="s">
        <v>170</v>
      </c>
      <c r="D265" t="s">
        <v>70</v>
      </c>
      <c r="E265" s="6">
        <v>48.21</v>
      </c>
      <c r="J265">
        <v>6</v>
      </c>
      <c r="L265" t="s">
        <v>70</v>
      </c>
    </row>
    <row r="266" spans="1:12">
      <c r="A266" t="s">
        <v>0</v>
      </c>
      <c r="B266" t="s">
        <v>322</v>
      </c>
      <c r="C266" s="1" t="s">
        <v>324</v>
      </c>
      <c r="D266" t="s">
        <v>69</v>
      </c>
      <c r="E266" s="6">
        <v>48.49</v>
      </c>
      <c r="G266">
        <v>5</v>
      </c>
      <c r="L266" t="s">
        <v>69</v>
      </c>
    </row>
    <row r="267" spans="1:12">
      <c r="A267" t="s">
        <v>0</v>
      </c>
      <c r="B267" t="s">
        <v>173</v>
      </c>
      <c r="C267" s="1" t="s">
        <v>174</v>
      </c>
      <c r="D267" t="s">
        <v>70</v>
      </c>
      <c r="E267" s="6">
        <v>51.2</v>
      </c>
      <c r="L267" t="s">
        <v>70</v>
      </c>
    </row>
    <row r="268" spans="1:12">
      <c r="A268" t="s">
        <v>0</v>
      </c>
      <c r="B268" t="s">
        <v>175</v>
      </c>
      <c r="C268" s="1" t="s">
        <v>176</v>
      </c>
      <c r="D268" t="s">
        <v>238</v>
      </c>
      <c r="E268" s="6">
        <v>54.3</v>
      </c>
      <c r="K268">
        <v>4</v>
      </c>
      <c r="L268" t="s">
        <v>238</v>
      </c>
    </row>
    <row r="269" spans="1:12">
      <c r="A269" t="s">
        <v>0</v>
      </c>
      <c r="B269" t="s">
        <v>321</v>
      </c>
      <c r="C269" s="1" t="s">
        <v>323</v>
      </c>
      <c r="D269" t="s">
        <v>69</v>
      </c>
      <c r="E269" s="6">
        <v>54.57</v>
      </c>
      <c r="G269">
        <v>3</v>
      </c>
      <c r="L269" t="s">
        <v>69</v>
      </c>
    </row>
    <row r="270" spans="1:12">
      <c r="A270" t="s">
        <v>0</v>
      </c>
      <c r="B270" t="s">
        <v>403</v>
      </c>
      <c r="C270" s="1" t="s">
        <v>404</v>
      </c>
      <c r="D270" t="s">
        <v>69</v>
      </c>
      <c r="E270" s="6">
        <v>56.11</v>
      </c>
      <c r="L270" t="s">
        <v>69</v>
      </c>
    </row>
    <row r="271" spans="1:12">
      <c r="A271" t="s">
        <v>0</v>
      </c>
      <c r="B271" t="s">
        <v>42</v>
      </c>
      <c r="C271" s="1" t="s">
        <v>66</v>
      </c>
      <c r="D271" t="s">
        <v>68</v>
      </c>
      <c r="E271" s="6">
        <v>61.56</v>
      </c>
      <c r="L271" t="s">
        <v>68</v>
      </c>
    </row>
    <row r="272" spans="1:12">
      <c r="A272" t="s">
        <v>0</v>
      </c>
      <c r="B272" t="s">
        <v>164</v>
      </c>
      <c r="C272" s="1" t="s">
        <v>167</v>
      </c>
      <c r="D272" t="s">
        <v>72</v>
      </c>
      <c r="E272" s="6">
        <v>70.16</v>
      </c>
      <c r="H272">
        <v>2</v>
      </c>
      <c r="L272" t="s">
        <v>72</v>
      </c>
    </row>
    <row r="273" spans="1:12">
      <c r="A273" t="s">
        <v>0</v>
      </c>
      <c r="B273" t="s">
        <v>165</v>
      </c>
      <c r="C273" s="1" t="s">
        <v>168</v>
      </c>
      <c r="D273" t="s">
        <v>72</v>
      </c>
      <c r="E273" s="6">
        <v>83.37</v>
      </c>
      <c r="H273">
        <v>1</v>
      </c>
      <c r="L273" t="s">
        <v>72</v>
      </c>
    </row>
    <row r="274" spans="1:12">
      <c r="A274" t="s">
        <v>0</v>
      </c>
      <c r="B274" t="s">
        <v>166</v>
      </c>
      <c r="C274" s="1" t="s">
        <v>168</v>
      </c>
      <c r="D274" t="s">
        <v>72</v>
      </c>
      <c r="E274" s="6">
        <v>84.27</v>
      </c>
      <c r="L274" t="s">
        <v>72</v>
      </c>
    </row>
    <row r="275" spans="1:12">
      <c r="A275" t="s">
        <v>0</v>
      </c>
      <c r="D275" t="s">
        <v>238</v>
      </c>
      <c r="E275" s="6"/>
      <c r="L275" t="s">
        <v>238</v>
      </c>
    </row>
    <row r="276" spans="1:12">
      <c r="A276" t="s">
        <v>0</v>
      </c>
      <c r="D276" t="s">
        <v>238</v>
      </c>
      <c r="E276" s="6"/>
      <c r="L276" t="s">
        <v>238</v>
      </c>
    </row>
    <row r="277" spans="1:12">
      <c r="E277" t="s">
        <v>78</v>
      </c>
      <c r="F277">
        <f t="shared" ref="F277:K277" si="13">SUM(F259:F276)</f>
        <v>20</v>
      </c>
      <c r="G277">
        <f t="shared" si="13"/>
        <v>8</v>
      </c>
      <c r="H277">
        <f t="shared" si="13"/>
        <v>3</v>
      </c>
      <c r="I277">
        <f t="shared" si="13"/>
        <v>15</v>
      </c>
      <c r="J277">
        <f t="shared" si="13"/>
        <v>16</v>
      </c>
      <c r="K277">
        <f t="shared" si="13"/>
        <v>4</v>
      </c>
    </row>
    <row r="279" spans="1:12">
      <c r="C279" s="2" t="s">
        <v>76</v>
      </c>
      <c r="D279" s="3">
        <v>12</v>
      </c>
      <c r="E279" t="s">
        <v>79</v>
      </c>
      <c r="F279" t="s">
        <v>73</v>
      </c>
      <c r="G279" t="s">
        <v>69</v>
      </c>
      <c r="H279" t="s">
        <v>72</v>
      </c>
      <c r="I279" t="s">
        <v>68</v>
      </c>
      <c r="J279" t="s">
        <v>77</v>
      </c>
      <c r="K279" t="s">
        <v>71</v>
      </c>
      <c r="L279" s="3"/>
    </row>
    <row r="280" spans="1:12">
      <c r="A280" t="s">
        <v>13</v>
      </c>
      <c r="B280" t="s">
        <v>280</v>
      </c>
      <c r="C280" s="1" t="s">
        <v>283</v>
      </c>
      <c r="D280" t="s">
        <v>70</v>
      </c>
      <c r="E280" s="6">
        <v>38.18</v>
      </c>
      <c r="J280">
        <v>12</v>
      </c>
      <c r="L280" t="s">
        <v>70</v>
      </c>
    </row>
    <row r="281" spans="1:12">
      <c r="A281" t="s">
        <v>13</v>
      </c>
      <c r="B281" t="s">
        <v>360</v>
      </c>
      <c r="C281" s="1" t="s">
        <v>362</v>
      </c>
      <c r="D281" t="s">
        <v>69</v>
      </c>
      <c r="E281" s="6">
        <v>40.19</v>
      </c>
      <c r="G281">
        <v>11</v>
      </c>
      <c r="L281" t="s">
        <v>69</v>
      </c>
    </row>
    <row r="282" spans="1:12">
      <c r="A282" t="s">
        <v>13</v>
      </c>
      <c r="B282" t="s">
        <v>446</v>
      </c>
      <c r="C282" s="1" t="s">
        <v>449</v>
      </c>
      <c r="D282" t="s">
        <v>73</v>
      </c>
      <c r="E282" s="6">
        <v>42.13</v>
      </c>
      <c r="F282">
        <v>10</v>
      </c>
      <c r="L282" t="s">
        <v>73</v>
      </c>
    </row>
    <row r="283" spans="1:12">
      <c r="A283" t="s">
        <v>13</v>
      </c>
      <c r="B283" t="s">
        <v>447</v>
      </c>
      <c r="C283" s="1" t="s">
        <v>450</v>
      </c>
      <c r="D283" t="s">
        <v>73</v>
      </c>
      <c r="E283" s="6">
        <v>43.24</v>
      </c>
      <c r="F283">
        <v>9</v>
      </c>
      <c r="L283" t="s">
        <v>73</v>
      </c>
    </row>
    <row r="284" spans="1:12">
      <c r="A284" t="s">
        <v>13</v>
      </c>
      <c r="B284" t="s">
        <v>359</v>
      </c>
      <c r="C284" s="1" t="s">
        <v>361</v>
      </c>
      <c r="D284" t="s">
        <v>69</v>
      </c>
      <c r="E284" s="6">
        <v>46.37</v>
      </c>
      <c r="G284">
        <v>8</v>
      </c>
      <c r="L284" t="s">
        <v>69</v>
      </c>
    </row>
    <row r="285" spans="1:12">
      <c r="A285" t="s">
        <v>13</v>
      </c>
      <c r="B285" t="s">
        <v>445</v>
      </c>
      <c r="C285" s="1" t="s">
        <v>448</v>
      </c>
      <c r="D285" t="s">
        <v>73</v>
      </c>
      <c r="E285" s="6">
        <v>47.32</v>
      </c>
      <c r="L285" t="s">
        <v>73</v>
      </c>
    </row>
    <row r="286" spans="1:12">
      <c r="A286" t="s">
        <v>13</v>
      </c>
      <c r="B286" t="s">
        <v>451</v>
      </c>
      <c r="C286" s="1" t="s">
        <v>281</v>
      </c>
      <c r="D286" t="s">
        <v>70</v>
      </c>
      <c r="E286" s="6">
        <v>48.02</v>
      </c>
      <c r="J286">
        <v>7</v>
      </c>
      <c r="L286" t="s">
        <v>70</v>
      </c>
    </row>
    <row r="287" spans="1:12">
      <c r="A287" t="s">
        <v>13</v>
      </c>
      <c r="B287" t="s">
        <v>287</v>
      </c>
      <c r="C287" s="1" t="s">
        <v>285</v>
      </c>
      <c r="D287" t="s">
        <v>238</v>
      </c>
      <c r="E287" s="6">
        <v>50.56</v>
      </c>
      <c r="K287">
        <v>6</v>
      </c>
      <c r="L287" t="s">
        <v>238</v>
      </c>
    </row>
    <row r="288" spans="1:12">
      <c r="A288" t="s">
        <v>13</v>
      </c>
      <c r="B288" t="s">
        <v>26</v>
      </c>
      <c r="C288" s="1" t="s">
        <v>27</v>
      </c>
      <c r="D288" t="s">
        <v>68</v>
      </c>
      <c r="E288" s="6">
        <v>51.3</v>
      </c>
      <c r="I288">
        <v>5</v>
      </c>
      <c r="L288" t="s">
        <v>68</v>
      </c>
    </row>
    <row r="289" spans="1:12">
      <c r="A289" t="s">
        <v>13</v>
      </c>
      <c r="B289" t="s">
        <v>460</v>
      </c>
      <c r="C289" s="1" t="s">
        <v>461</v>
      </c>
      <c r="D289" t="s">
        <v>68</v>
      </c>
      <c r="E289" s="6">
        <v>52.29</v>
      </c>
      <c r="I289">
        <v>4</v>
      </c>
      <c r="L289" t="s">
        <v>68</v>
      </c>
    </row>
    <row r="290" spans="1:12">
      <c r="A290" t="s">
        <v>13</v>
      </c>
      <c r="B290" t="s">
        <v>279</v>
      </c>
      <c r="C290" s="1" t="s">
        <v>282</v>
      </c>
      <c r="D290" t="s">
        <v>70</v>
      </c>
      <c r="E290" s="6">
        <v>53.09</v>
      </c>
      <c r="L290" t="s">
        <v>70</v>
      </c>
    </row>
    <row r="291" spans="1:12">
      <c r="A291" t="s">
        <v>13</v>
      </c>
      <c r="B291" t="s">
        <v>465</v>
      </c>
      <c r="C291" s="1" t="s">
        <v>466</v>
      </c>
      <c r="D291" t="s">
        <v>69</v>
      </c>
      <c r="E291" s="6">
        <v>53.44</v>
      </c>
      <c r="L291" t="s">
        <v>69</v>
      </c>
    </row>
    <row r="292" spans="1:12">
      <c r="A292" t="s">
        <v>13</v>
      </c>
      <c r="B292" t="s">
        <v>274</v>
      </c>
      <c r="C292" s="1" t="s">
        <v>277</v>
      </c>
      <c r="D292" t="s">
        <v>72</v>
      </c>
      <c r="E292" s="6">
        <v>54.06</v>
      </c>
      <c r="H292">
        <v>3</v>
      </c>
      <c r="L292" t="s">
        <v>72</v>
      </c>
    </row>
    <row r="293" spans="1:12">
      <c r="A293" t="s">
        <v>13</v>
      </c>
      <c r="B293" t="s">
        <v>37</v>
      </c>
      <c r="C293" s="1" t="s">
        <v>38</v>
      </c>
      <c r="D293" t="s">
        <v>68</v>
      </c>
      <c r="E293" s="6">
        <v>55.55</v>
      </c>
      <c r="L293" t="s">
        <v>68</v>
      </c>
    </row>
    <row r="294" spans="1:12">
      <c r="A294" t="s">
        <v>13</v>
      </c>
      <c r="B294" t="s">
        <v>275</v>
      </c>
      <c r="C294" s="1" t="s">
        <v>276</v>
      </c>
      <c r="D294" t="s">
        <v>72</v>
      </c>
      <c r="E294" s="6">
        <v>70.37</v>
      </c>
      <c r="H294">
        <v>2</v>
      </c>
      <c r="L294" t="s">
        <v>72</v>
      </c>
    </row>
    <row r="295" spans="1:12">
      <c r="A295" t="s">
        <v>13</v>
      </c>
      <c r="B295" t="s">
        <v>273</v>
      </c>
      <c r="C295" s="1" t="s">
        <v>278</v>
      </c>
      <c r="D295" t="s">
        <v>72</v>
      </c>
      <c r="E295" s="6">
        <v>82.4</v>
      </c>
      <c r="L295" t="s">
        <v>72</v>
      </c>
    </row>
    <row r="296" spans="1:12">
      <c r="A296" t="s">
        <v>13</v>
      </c>
      <c r="B296" t="s">
        <v>286</v>
      </c>
      <c r="C296" s="1" t="s">
        <v>284</v>
      </c>
      <c r="D296" t="s">
        <v>238</v>
      </c>
      <c r="E296" s="6">
        <v>84.37</v>
      </c>
      <c r="K296">
        <v>1</v>
      </c>
      <c r="L296" t="s">
        <v>238</v>
      </c>
    </row>
    <row r="297" spans="1:12">
      <c r="A297" t="s">
        <v>13</v>
      </c>
      <c r="D297" t="s">
        <v>238</v>
      </c>
      <c r="E297" s="6"/>
      <c r="L297" t="s">
        <v>238</v>
      </c>
    </row>
    <row r="298" spans="1:12">
      <c r="E298" t="s">
        <v>78</v>
      </c>
      <c r="F298">
        <f t="shared" ref="F298:K298" si="14">SUM(F280:F297)</f>
        <v>19</v>
      </c>
      <c r="G298">
        <f t="shared" si="14"/>
        <v>19</v>
      </c>
      <c r="H298">
        <f t="shared" si="14"/>
        <v>5</v>
      </c>
      <c r="I298">
        <f t="shared" si="14"/>
        <v>9</v>
      </c>
      <c r="J298">
        <f t="shared" si="14"/>
        <v>19</v>
      </c>
      <c r="K298">
        <f t="shared" si="14"/>
        <v>7</v>
      </c>
    </row>
    <row r="300" spans="1:12">
      <c r="D300" s="4" t="s">
        <v>78</v>
      </c>
      <c r="E300" s="4" t="s">
        <v>81</v>
      </c>
      <c r="F300" s="4">
        <f>SUM(F22,F43,F64,F85,F106,F127,F151,F172,F193,F214,F235,F256,F277,F298)</f>
        <v>239</v>
      </c>
      <c r="G300" s="4">
        <f>SUM(G22,G43,G64,G85,G106,G127,G151,G172,G193,G214,G235,G256,G277,G298)</f>
        <v>196</v>
      </c>
      <c r="H300" s="4">
        <f>SUM(H22,H43,H64,H85,H106,H127,H151,H172,H193,H214,H235,H256,H277,H298)</f>
        <v>119</v>
      </c>
      <c r="I300" s="4">
        <f>SUM(I22,I43,I64,I85,I106,I127,I151,I172,I193,I214,I235,I256,I277,I298)</f>
        <v>71</v>
      </c>
      <c r="J300" s="4">
        <f>SUM(J22,J43,J64,J85,J106,J127,J151,J172,J193,J214,J235,J256,J277,J298)</f>
        <v>201</v>
      </c>
      <c r="K300" s="4">
        <f>SUM(K22,K43,K64,K85,K106,K127,K151,K172,K193,K214,K235,K256,K277,K298)</f>
        <v>86</v>
      </c>
      <c r="L300" s="4"/>
    </row>
    <row r="301" spans="1:12">
      <c r="D301" s="4" t="s">
        <v>82</v>
      </c>
      <c r="E301" s="4"/>
      <c r="F301" s="4">
        <v>1</v>
      </c>
      <c r="G301" s="4">
        <v>3</v>
      </c>
      <c r="H301" s="4">
        <v>4</v>
      </c>
      <c r="I301" s="4">
        <v>6</v>
      </c>
      <c r="J301" s="4">
        <v>2</v>
      </c>
      <c r="K301" s="4">
        <v>5</v>
      </c>
      <c r="L301" s="4"/>
    </row>
    <row r="302" spans="1:12">
      <c r="D302" s="4"/>
      <c r="E302" s="4"/>
      <c r="F302" s="4"/>
      <c r="G302" s="4"/>
      <c r="H302" s="4"/>
      <c r="I302" s="4"/>
      <c r="J302" s="4"/>
      <c r="K302" s="4"/>
      <c r="L302" s="4"/>
    </row>
    <row r="303" spans="1:12">
      <c r="D303" s="4"/>
      <c r="E303" s="4"/>
      <c r="F303" s="4" t="s">
        <v>73</v>
      </c>
      <c r="G303" s="4" t="s">
        <v>69</v>
      </c>
      <c r="H303" s="4" t="s">
        <v>72</v>
      </c>
      <c r="I303" s="4" t="s">
        <v>68</v>
      </c>
      <c r="J303" s="4" t="s">
        <v>77</v>
      </c>
      <c r="K303" s="4" t="s">
        <v>71</v>
      </c>
    </row>
  </sheetData>
  <sortState ref="A238:L255">
    <sortCondition ref="E238:E255"/>
  </sortState>
  <pageMargins left="0.31496062992125984" right="0.31496062992125984" top="0.35433070866141736" bottom="0.35433070866141736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WINXP</cp:lastModifiedBy>
  <cp:lastPrinted>2013-03-10T12:15:24Z</cp:lastPrinted>
  <dcterms:created xsi:type="dcterms:W3CDTF">2012-12-20T17:20:18Z</dcterms:created>
  <dcterms:modified xsi:type="dcterms:W3CDTF">2013-03-11T21:47:21Z</dcterms:modified>
</cp:coreProperties>
</file>